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dsey\Google Drive (thecostofmoney@gmail.com)\DHT\Givaways and test files\"/>
    </mc:Choice>
  </mc:AlternateContent>
  <xr:revisionPtr revIDLastSave="0" documentId="13_ncr:1_{81FEAF41-6FAB-4433-99AD-BD5C31181024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Summary" sheetId="4" r:id="rId1"/>
    <sheet name="Income" sheetId="2" r:id="rId2"/>
    <sheet name="SPEND" sheetId="1" r:id="rId3"/>
  </sheets>
  <calcPr calcId="191029"/>
  <pivotCaches>
    <pivotCache cacheId="2" r:id="rId4"/>
    <pivotCache cacheId="3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2" l="1"/>
  <c r="K11" i="2"/>
  <c r="K10" i="2"/>
  <c r="K9" i="2"/>
  <c r="L9" i="2" s="1"/>
  <c r="K8" i="2"/>
  <c r="L8" i="2" s="1"/>
  <c r="K7" i="2"/>
  <c r="L7" i="2" s="1"/>
  <c r="K6" i="2"/>
  <c r="K5" i="2"/>
  <c r="L5" i="2" s="1"/>
  <c r="L10" i="2"/>
  <c r="L11" i="2"/>
  <c r="G5" i="2"/>
  <c r="G6" i="2"/>
  <c r="G7" i="2"/>
  <c r="G8" i="2"/>
  <c r="G9" i="2"/>
  <c r="G10" i="2"/>
  <c r="G11" i="2"/>
  <c r="L6" i="2"/>
  <c r="K4" i="2"/>
  <c r="G4" i="2"/>
  <c r="G12" i="2" s="1"/>
  <c r="M7" i="1"/>
  <c r="L106" i="1"/>
  <c r="M106" i="1" s="1"/>
  <c r="L105" i="1"/>
  <c r="M105" i="1" s="1"/>
  <c r="L104" i="1"/>
  <c r="L103" i="1"/>
  <c r="M103" i="1" s="1"/>
  <c r="L102" i="1"/>
  <c r="M102" i="1" s="1"/>
  <c r="L101" i="1"/>
  <c r="M101" i="1" s="1"/>
  <c r="L100" i="1"/>
  <c r="L99" i="1"/>
  <c r="M99" i="1" s="1"/>
  <c r="L98" i="1"/>
  <c r="M98" i="1" s="1"/>
  <c r="L97" i="1"/>
  <c r="M97" i="1" s="1"/>
  <c r="L96" i="1"/>
  <c r="L95" i="1"/>
  <c r="M95" i="1" s="1"/>
  <c r="L94" i="1"/>
  <c r="M94" i="1" s="1"/>
  <c r="L93" i="1"/>
  <c r="M93" i="1" s="1"/>
  <c r="L92" i="1"/>
  <c r="L91" i="1"/>
  <c r="M91" i="1" s="1"/>
  <c r="L90" i="1"/>
  <c r="M90" i="1" s="1"/>
  <c r="L89" i="1"/>
  <c r="M89" i="1" s="1"/>
  <c r="L88" i="1"/>
  <c r="L87" i="1"/>
  <c r="M87" i="1" s="1"/>
  <c r="L86" i="1"/>
  <c r="M86" i="1" s="1"/>
  <c r="L85" i="1"/>
  <c r="M85" i="1" s="1"/>
  <c r="L84" i="1"/>
  <c r="L83" i="1"/>
  <c r="M83" i="1" s="1"/>
  <c r="L82" i="1"/>
  <c r="M82" i="1" s="1"/>
  <c r="L81" i="1"/>
  <c r="M81" i="1" s="1"/>
  <c r="L80" i="1"/>
  <c r="L79" i="1"/>
  <c r="M79" i="1" s="1"/>
  <c r="L78" i="1"/>
  <c r="M78" i="1" s="1"/>
  <c r="L77" i="1"/>
  <c r="M77" i="1" s="1"/>
  <c r="L76" i="1"/>
  <c r="L75" i="1"/>
  <c r="M75" i="1" s="1"/>
  <c r="L74" i="1"/>
  <c r="M74" i="1" s="1"/>
  <c r="L73" i="1"/>
  <c r="M73" i="1" s="1"/>
  <c r="L72" i="1"/>
  <c r="L71" i="1"/>
  <c r="M71" i="1" s="1"/>
  <c r="L70" i="1"/>
  <c r="M70" i="1" s="1"/>
  <c r="L69" i="1"/>
  <c r="M69" i="1" s="1"/>
  <c r="L68" i="1"/>
  <c r="L67" i="1"/>
  <c r="M67" i="1" s="1"/>
  <c r="L66" i="1"/>
  <c r="M66" i="1" s="1"/>
  <c r="L65" i="1"/>
  <c r="M65" i="1" s="1"/>
  <c r="L64" i="1"/>
  <c r="L63" i="1"/>
  <c r="M63" i="1" s="1"/>
  <c r="L62" i="1"/>
  <c r="M62" i="1" s="1"/>
  <c r="L61" i="1"/>
  <c r="M61" i="1" s="1"/>
  <c r="L60" i="1"/>
  <c r="L59" i="1"/>
  <c r="M59" i="1" s="1"/>
  <c r="L58" i="1"/>
  <c r="M58" i="1" s="1"/>
  <c r="L57" i="1"/>
  <c r="M57" i="1" s="1"/>
  <c r="L56" i="1"/>
  <c r="L55" i="1"/>
  <c r="M55" i="1" s="1"/>
  <c r="L54" i="1"/>
  <c r="M54" i="1" s="1"/>
  <c r="L53" i="1"/>
  <c r="M53" i="1" s="1"/>
  <c r="L52" i="1"/>
  <c r="L51" i="1"/>
  <c r="M51" i="1" s="1"/>
  <c r="L50" i="1"/>
  <c r="M50" i="1" s="1"/>
  <c r="L49" i="1"/>
  <c r="M49" i="1" s="1"/>
  <c r="L48" i="1"/>
  <c r="L47" i="1"/>
  <c r="M47" i="1" s="1"/>
  <c r="L46" i="1"/>
  <c r="M46" i="1" s="1"/>
  <c r="L45" i="1"/>
  <c r="M45" i="1" s="1"/>
  <c r="L44" i="1"/>
  <c r="L43" i="1"/>
  <c r="M43" i="1" s="1"/>
  <c r="L42" i="1"/>
  <c r="M42" i="1" s="1"/>
  <c r="L41" i="1"/>
  <c r="M41" i="1" s="1"/>
  <c r="L40" i="1"/>
  <c r="L39" i="1"/>
  <c r="M39" i="1" s="1"/>
  <c r="L38" i="1"/>
  <c r="M38" i="1" s="1"/>
  <c r="L37" i="1"/>
  <c r="M37" i="1" s="1"/>
  <c r="L36" i="1"/>
  <c r="L35" i="1"/>
  <c r="M35" i="1" s="1"/>
  <c r="L34" i="1"/>
  <c r="M34" i="1" s="1"/>
  <c r="L33" i="1"/>
  <c r="M33" i="1" s="1"/>
  <c r="L32" i="1"/>
  <c r="L31" i="1"/>
  <c r="M31" i="1" s="1"/>
  <c r="L30" i="1"/>
  <c r="M30" i="1" s="1"/>
  <c r="L29" i="1"/>
  <c r="M29" i="1" s="1"/>
  <c r="L28" i="1"/>
  <c r="L27" i="1"/>
  <c r="M27" i="1" s="1"/>
  <c r="L26" i="1"/>
  <c r="M26" i="1" s="1"/>
  <c r="L25" i="1"/>
  <c r="M25" i="1" s="1"/>
  <c r="L24" i="1"/>
  <c r="L23" i="1"/>
  <c r="M23" i="1" s="1"/>
  <c r="L22" i="1"/>
  <c r="M22" i="1" s="1"/>
  <c r="L21" i="1"/>
  <c r="M21" i="1" s="1"/>
  <c r="L20" i="1"/>
  <c r="L19" i="1"/>
  <c r="M19" i="1" s="1"/>
  <c r="L18" i="1"/>
  <c r="M18" i="1" s="1"/>
  <c r="L17" i="1"/>
  <c r="L16" i="1"/>
  <c r="L15" i="1"/>
  <c r="L14" i="1"/>
  <c r="M14" i="1" s="1"/>
  <c r="L13" i="1"/>
  <c r="L12" i="1"/>
  <c r="L11" i="1"/>
  <c r="M11" i="1" s="1"/>
  <c r="L10" i="1"/>
  <c r="L9" i="1"/>
  <c r="M9" i="1" s="1"/>
  <c r="L8" i="1"/>
  <c r="L7" i="1"/>
  <c r="L6" i="1"/>
  <c r="M6" i="1" s="1"/>
  <c r="L5" i="1"/>
  <c r="M5" i="1" s="1"/>
  <c r="H6" i="1"/>
  <c r="H7" i="1"/>
  <c r="H8" i="1"/>
  <c r="H9" i="1"/>
  <c r="H10" i="1"/>
  <c r="H11" i="1"/>
  <c r="H12" i="1"/>
  <c r="M12" i="1" s="1"/>
  <c r="H13" i="1"/>
  <c r="H14" i="1"/>
  <c r="H15" i="1"/>
  <c r="H16" i="1"/>
  <c r="M16" i="1" s="1"/>
  <c r="H17" i="1"/>
  <c r="H18" i="1"/>
  <c r="H19" i="1"/>
  <c r="H20" i="1"/>
  <c r="M20" i="1" s="1"/>
  <c r="H21" i="1"/>
  <c r="H22" i="1"/>
  <c r="H23" i="1"/>
  <c r="H24" i="1"/>
  <c r="M24" i="1" s="1"/>
  <c r="H25" i="1"/>
  <c r="H26" i="1"/>
  <c r="H27" i="1"/>
  <c r="H28" i="1"/>
  <c r="M28" i="1" s="1"/>
  <c r="H29" i="1"/>
  <c r="H30" i="1"/>
  <c r="H31" i="1"/>
  <c r="H32" i="1"/>
  <c r="M32" i="1" s="1"/>
  <c r="H33" i="1"/>
  <c r="H34" i="1"/>
  <c r="H35" i="1"/>
  <c r="H36" i="1"/>
  <c r="M36" i="1" s="1"/>
  <c r="H37" i="1"/>
  <c r="H38" i="1"/>
  <c r="H39" i="1"/>
  <c r="H40" i="1"/>
  <c r="M40" i="1" s="1"/>
  <c r="H41" i="1"/>
  <c r="H42" i="1"/>
  <c r="H43" i="1"/>
  <c r="H44" i="1"/>
  <c r="M44" i="1" s="1"/>
  <c r="H45" i="1"/>
  <c r="H46" i="1"/>
  <c r="H47" i="1"/>
  <c r="H48" i="1"/>
  <c r="M48" i="1" s="1"/>
  <c r="H49" i="1"/>
  <c r="H50" i="1"/>
  <c r="H51" i="1"/>
  <c r="H52" i="1"/>
  <c r="M52" i="1" s="1"/>
  <c r="H53" i="1"/>
  <c r="H54" i="1"/>
  <c r="H55" i="1"/>
  <c r="H56" i="1"/>
  <c r="M56" i="1" s="1"/>
  <c r="H57" i="1"/>
  <c r="H58" i="1"/>
  <c r="H59" i="1"/>
  <c r="H60" i="1"/>
  <c r="M60" i="1" s="1"/>
  <c r="H61" i="1"/>
  <c r="H62" i="1"/>
  <c r="H63" i="1"/>
  <c r="H64" i="1"/>
  <c r="M64" i="1" s="1"/>
  <c r="H65" i="1"/>
  <c r="H66" i="1"/>
  <c r="H67" i="1"/>
  <c r="H68" i="1"/>
  <c r="M68" i="1" s="1"/>
  <c r="H69" i="1"/>
  <c r="H70" i="1"/>
  <c r="H71" i="1"/>
  <c r="H72" i="1"/>
  <c r="M72" i="1" s="1"/>
  <c r="H73" i="1"/>
  <c r="H74" i="1"/>
  <c r="H75" i="1"/>
  <c r="H76" i="1"/>
  <c r="M76" i="1" s="1"/>
  <c r="H77" i="1"/>
  <c r="H78" i="1"/>
  <c r="H79" i="1"/>
  <c r="H80" i="1"/>
  <c r="M80" i="1" s="1"/>
  <c r="H81" i="1"/>
  <c r="H82" i="1"/>
  <c r="H83" i="1"/>
  <c r="H84" i="1"/>
  <c r="M84" i="1" s="1"/>
  <c r="H85" i="1"/>
  <c r="H86" i="1"/>
  <c r="H87" i="1"/>
  <c r="H88" i="1"/>
  <c r="M88" i="1" s="1"/>
  <c r="H89" i="1"/>
  <c r="H90" i="1"/>
  <c r="H91" i="1"/>
  <c r="H92" i="1"/>
  <c r="M92" i="1" s="1"/>
  <c r="H93" i="1"/>
  <c r="H94" i="1"/>
  <c r="H95" i="1"/>
  <c r="H96" i="1"/>
  <c r="M96" i="1" s="1"/>
  <c r="H97" i="1"/>
  <c r="H98" i="1"/>
  <c r="H99" i="1"/>
  <c r="H100" i="1"/>
  <c r="M100" i="1" s="1"/>
  <c r="H101" i="1"/>
  <c r="H102" i="1"/>
  <c r="H103" i="1"/>
  <c r="H104" i="1"/>
  <c r="M104" i="1" s="1"/>
  <c r="H105" i="1"/>
  <c r="H106" i="1"/>
  <c r="H5" i="1"/>
  <c r="K16" i="4"/>
  <c r="K15" i="4"/>
  <c r="L15" i="4" l="1"/>
  <c r="K17" i="4"/>
  <c r="L17" i="4" s="1"/>
  <c r="L16" i="4"/>
  <c r="M17" i="1"/>
  <c r="M15" i="1"/>
  <c r="M13" i="1"/>
  <c r="M8" i="1"/>
  <c r="L4" i="2"/>
  <c r="L12" i="2" s="1"/>
  <c r="M10" i="1"/>
  <c r="F12" i="2"/>
  <c r="E12" i="2"/>
  <c r="D12" i="2"/>
  <c r="H12" i="2" l="1"/>
  <c r="I12" i="2"/>
</calcChain>
</file>

<file path=xl/sharedStrings.xml><?xml version="1.0" encoding="utf-8"?>
<sst xmlns="http://schemas.openxmlformats.org/spreadsheetml/2006/main" count="253" uniqueCount="138">
  <si>
    <t>Buildings &amp; Contents Insurance:</t>
  </si>
  <si>
    <t xml:space="preserve">Gas </t>
  </si>
  <si>
    <t>Electricity </t>
  </si>
  <si>
    <t xml:space="preserve">Oil </t>
  </si>
  <si>
    <t xml:space="preserve">Household Maintenance: </t>
  </si>
  <si>
    <t>Garden Maintenance</t>
  </si>
  <si>
    <t>Cleaning Products/Cleaner</t>
  </si>
  <si>
    <t xml:space="preserve">Home Phone </t>
  </si>
  <si>
    <t xml:space="preserve">Internet </t>
  </si>
  <si>
    <t xml:space="preserve">Mobile Phone </t>
  </si>
  <si>
    <t>Monthly</t>
  </si>
  <si>
    <t>Mortgage Payment Protection</t>
  </si>
  <si>
    <t>Travel</t>
  </si>
  <si>
    <t xml:space="preserve">Food and Household Shopping </t>
  </si>
  <si>
    <t xml:space="preserve">Eating Out </t>
  </si>
  <si>
    <t xml:space="preserve">Coffees/Sandwiches/Snacks </t>
  </si>
  <si>
    <t xml:space="preserve">Drinks for Home </t>
  </si>
  <si>
    <t>Drinking Out</t>
  </si>
  <si>
    <t>Meals at work</t>
  </si>
  <si>
    <t xml:space="preserve">Breakdown Cover/Roadside Recovery </t>
  </si>
  <si>
    <t xml:space="preserve">Rail/Bus/Coach/Taxi </t>
  </si>
  <si>
    <t xml:space="preserve">Car Maintenance </t>
  </si>
  <si>
    <t>Car Insurance</t>
  </si>
  <si>
    <t xml:space="preserve">Car Tax </t>
  </si>
  <si>
    <t>Parking</t>
  </si>
  <si>
    <t xml:space="preserve">Petrol/Diesel </t>
  </si>
  <si>
    <t xml:space="preserve">Regular Savings </t>
  </si>
  <si>
    <t xml:space="preserve">Lump Sum Savings </t>
  </si>
  <si>
    <t xml:space="preserve">Investments </t>
  </si>
  <si>
    <t xml:space="preserve">Buying Shares </t>
  </si>
  <si>
    <t xml:space="preserve">Pension Payments </t>
  </si>
  <si>
    <t xml:space="preserve">Childcare/Play Schemes </t>
  </si>
  <si>
    <t xml:space="preserve">Baby Sitting </t>
  </si>
  <si>
    <t xml:space="preserve">Children's Travel </t>
  </si>
  <si>
    <t xml:space="preserve">Laundry/Dry Cleaning </t>
  </si>
  <si>
    <t xml:space="preserve">Nappies/Baby Extras </t>
  </si>
  <si>
    <t>Pocket Money</t>
  </si>
  <si>
    <t xml:space="preserve">School Meals </t>
  </si>
  <si>
    <t xml:space="preserve">School Trips </t>
  </si>
  <si>
    <t xml:space="preserve">Pet Food </t>
  </si>
  <si>
    <t>Hobbies</t>
  </si>
  <si>
    <t xml:space="preserve">Pet Costs </t>
  </si>
  <si>
    <t xml:space="preserve">Shopping for Fun </t>
  </si>
  <si>
    <t>Big Days Out</t>
  </si>
  <si>
    <t xml:space="preserve">Books/Music/Films/Computer Games </t>
  </si>
  <si>
    <t xml:space="preserve">Cinema/Theatre Trips </t>
  </si>
  <si>
    <t xml:space="preserve">Satellite/Digital TV Subscription </t>
  </si>
  <si>
    <t>Fitness/Sports/Gym</t>
  </si>
  <si>
    <t>Private Medical Insurance</t>
  </si>
  <si>
    <t>Dental Insurance</t>
  </si>
  <si>
    <t>Dentistry</t>
  </si>
  <si>
    <t>Haircuts</t>
  </si>
  <si>
    <t>Optical Bills</t>
  </si>
  <si>
    <t>Complimentary Therapies</t>
  </si>
  <si>
    <t>New Clothes</t>
  </si>
  <si>
    <t>New Children's Clothes</t>
  </si>
  <si>
    <t xml:space="preserve">Work Clothes </t>
  </si>
  <si>
    <t>Your Courses</t>
  </si>
  <si>
    <t>School Fees</t>
  </si>
  <si>
    <t>University Tuition Fees</t>
  </si>
  <si>
    <t>Other Education Costs</t>
  </si>
  <si>
    <t xml:space="preserve">Christmas </t>
  </si>
  <si>
    <t xml:space="preserve">Birthdays </t>
  </si>
  <si>
    <t>Regular Charity Donations</t>
  </si>
  <si>
    <t>Description of Spend</t>
  </si>
  <si>
    <t>Other</t>
  </si>
  <si>
    <t>Averaged Monthly Outgoings</t>
  </si>
  <si>
    <t>Category</t>
  </si>
  <si>
    <t>Home</t>
  </si>
  <si>
    <t>Pets</t>
  </si>
  <si>
    <t>Consumables</t>
  </si>
  <si>
    <t>Boiler cover</t>
  </si>
  <si>
    <t>washing machine cover</t>
  </si>
  <si>
    <t>Other cover</t>
  </si>
  <si>
    <t>Transport</t>
  </si>
  <si>
    <t>ALL Credit repayment (from debt tracker)</t>
  </si>
  <si>
    <t>Credit</t>
  </si>
  <si>
    <t>Savings</t>
  </si>
  <si>
    <t>Children</t>
  </si>
  <si>
    <t>Mortgage or rent</t>
  </si>
  <si>
    <t>waste removal costs</t>
  </si>
  <si>
    <t>Bank Account Fees</t>
  </si>
  <si>
    <t>Overdraft Costs</t>
  </si>
  <si>
    <t>Water charges</t>
  </si>
  <si>
    <t>other savings</t>
  </si>
  <si>
    <t>Computer costs / subscriptions</t>
  </si>
  <si>
    <t>Education</t>
  </si>
  <si>
    <t>Vacations</t>
  </si>
  <si>
    <t>Clothes</t>
  </si>
  <si>
    <t>Health</t>
  </si>
  <si>
    <t>Tax Provisions</t>
  </si>
  <si>
    <t>other</t>
  </si>
  <si>
    <t>Summer Vacation</t>
  </si>
  <si>
    <t>Winter Vacation</t>
  </si>
  <si>
    <t>Cigarettes</t>
  </si>
  <si>
    <t>Healthcare Cash plans</t>
  </si>
  <si>
    <t>Special Occasions</t>
  </si>
  <si>
    <t>Income From Employment / Self Employment</t>
  </si>
  <si>
    <t>Income From Savings &amp; Investments</t>
  </si>
  <si>
    <t>Pension / Annuity Payouts</t>
  </si>
  <si>
    <t>Gifts From Family / Friends</t>
  </si>
  <si>
    <t>Other Income</t>
  </si>
  <si>
    <t>INCOME TOTAL</t>
  </si>
  <si>
    <t>Government Benefits</t>
  </si>
  <si>
    <t>Insurance</t>
  </si>
  <si>
    <t>Row Labels</t>
  </si>
  <si>
    <t>(blank)</t>
  </si>
  <si>
    <t>Grand Total</t>
  </si>
  <si>
    <t>Sum of Averaged Monthly Outgoings</t>
  </si>
  <si>
    <t>Cash Spend</t>
  </si>
  <si>
    <t>Spend Totals Per Month</t>
  </si>
  <si>
    <t>Income Totals Per Month</t>
  </si>
  <si>
    <t>Income Description</t>
  </si>
  <si>
    <t>Weekly Spend</t>
  </si>
  <si>
    <t>Monthly Spend</t>
  </si>
  <si>
    <t>Annual Spend</t>
  </si>
  <si>
    <t>CURRENT SPEND</t>
  </si>
  <si>
    <t>FUTURE SPEND</t>
  </si>
  <si>
    <t>Difference in Averaged Monthly Outgoings</t>
  </si>
  <si>
    <t>Weekly Income</t>
  </si>
  <si>
    <t>Monthly Income</t>
  </si>
  <si>
    <t>Annual Income</t>
  </si>
  <si>
    <t>Averaged Monthly Income</t>
  </si>
  <si>
    <t>Difference in Averaged Monthly Income</t>
  </si>
  <si>
    <t>extra part time job</t>
  </si>
  <si>
    <t>Sum of Difference in Averaged Monthly Outgoings</t>
  </si>
  <si>
    <t>NEW Averaged Monthly Outgoings</t>
  </si>
  <si>
    <t>NEW Averaged Monthly Income</t>
  </si>
  <si>
    <t>Sum of NEW Averaged Monthly Outgoings</t>
  </si>
  <si>
    <t>Sum of Averaged Monthly Income</t>
  </si>
  <si>
    <t>Sum of NEW Averaged Monthly Income</t>
  </si>
  <si>
    <t>Sum of Difference in Averaged Monthly Income</t>
  </si>
  <si>
    <t>Current income less current spend</t>
  </si>
  <si>
    <t>NEW income less NEW spend</t>
  </si>
  <si>
    <t>Change (potential savings)</t>
  </si>
  <si>
    <t>Annually</t>
  </si>
  <si>
    <t>CURRENT INCOME</t>
  </si>
  <si>
    <t>FUTURE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</si>
</sst>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164" formatCode="&quot;£&quot;#,##0.00"/>
    <numFmt numFmtId="165" formatCode="[$$-409]#,##0.00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66"/>
      </patternFill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49998474074526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2" fillId="3" borderId="1" applyBorder="0" applyProtection="0">
      <alignment horizontal="center" vertical="center"/>
    </xf>
    <xf numFmtId="7" fontId="4" fillId="5" borderId="2">
      <alignment horizontal="center" vertical="center"/>
    </xf>
    <xf numFmtId="49" fontId="5" fillId="0" borderId="3">
      <alignment horizontal="center" vertical="center"/>
    </xf>
    <xf numFmtId="0" fontId="1" fillId="6" borderId="5" applyBorder="0">
      <alignment horizontal="left" vertical="center"/>
    </xf>
    <xf numFmtId="49" fontId="2" fillId="2" borderId="1" applyBorder="0">
      <alignment horizontal="left" vertical="center"/>
      <protection locked="0"/>
    </xf>
    <xf numFmtId="164" fontId="1" fillId="4" borderId="6">
      <alignment horizontal="center" vertical="center"/>
    </xf>
    <xf numFmtId="0" fontId="6" fillId="7" borderId="7">
      <alignment vertical="center"/>
    </xf>
    <xf numFmtId="0" fontId="1" fillId="8" borderId="8" applyFont="0" applyBorder="0" applyAlignment="0">
      <alignment horizontal="center" vertical="center"/>
    </xf>
  </cellStyleXfs>
  <cellXfs count="145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Alignment="1">
      <alignment vertical="center" wrapText="1"/>
    </xf>
    <xf numFmtId="49" fontId="2" fillId="0" borderId="4" xfId="0" applyNumberFormat="1" applyFont="1" applyFill="1" applyBorder="1" applyAlignment="1">
      <alignment horizontal="left" vertical="center"/>
    </xf>
    <xf numFmtId="0" fontId="0" fillId="0" borderId="4" xfId="0" applyFont="1" applyFill="1" applyBorder="1"/>
    <xf numFmtId="49" fontId="2" fillId="0" borderId="4" xfId="5" applyFont="1" applyFill="1" applyBorder="1" applyAlignment="1">
      <alignment horizontal="left" vertical="center"/>
      <protection locked="0"/>
    </xf>
    <xf numFmtId="0" fontId="2" fillId="0" borderId="4" xfId="4" applyFont="1" applyFill="1" applyBorder="1" applyAlignment="1">
      <alignment vertical="center"/>
    </xf>
    <xf numFmtId="0" fontId="0" fillId="13" borderId="0" xfId="0" applyFill="1"/>
    <xf numFmtId="0" fontId="0" fillId="13" borderId="0" xfId="0" applyFont="1" applyFill="1" applyBorder="1"/>
    <xf numFmtId="0" fontId="0" fillId="13" borderId="0" xfId="0" applyFont="1" applyFill="1"/>
    <xf numFmtId="0" fontId="0" fillId="11" borderId="0" xfId="0" applyFill="1"/>
    <xf numFmtId="0" fontId="0" fillId="11" borderId="0" xfId="0" applyFill="1" applyAlignment="1">
      <alignment vertical="center" wrapText="1"/>
    </xf>
    <xf numFmtId="0" fontId="0" fillId="13" borderId="8" xfId="0" applyFill="1" applyBorder="1"/>
    <xf numFmtId="0" fontId="0" fillId="13" borderId="12" xfId="0" applyFill="1" applyBorder="1"/>
    <xf numFmtId="0" fontId="0" fillId="13" borderId="13" xfId="0" applyFill="1" applyBorder="1"/>
    <xf numFmtId="0" fontId="0" fillId="13" borderId="14" xfId="0" applyFill="1" applyBorder="1"/>
    <xf numFmtId="0" fontId="0" fillId="13" borderId="0" xfId="0" applyFill="1" applyBorder="1"/>
    <xf numFmtId="0" fontId="0" fillId="13" borderId="15" xfId="0" applyFill="1" applyBorder="1"/>
    <xf numFmtId="0" fontId="0" fillId="13" borderId="14" xfId="0" applyFill="1" applyBorder="1" applyAlignment="1">
      <alignment vertical="center" wrapText="1"/>
    </xf>
    <xf numFmtId="0" fontId="0" fillId="13" borderId="15" xfId="0" applyFill="1" applyBorder="1" applyAlignment="1">
      <alignment vertical="center" wrapText="1"/>
    </xf>
    <xf numFmtId="0" fontId="0" fillId="13" borderId="16" xfId="0" applyFill="1" applyBorder="1"/>
    <xf numFmtId="0" fontId="0" fillId="13" borderId="17" xfId="0" applyFill="1" applyBorder="1"/>
    <xf numFmtId="0" fontId="0" fillId="13" borderId="18" xfId="0" applyFill="1" applyBorder="1"/>
    <xf numFmtId="0" fontId="0" fillId="11" borderId="0" xfId="0" applyFont="1" applyFill="1" applyBorder="1"/>
    <xf numFmtId="0" fontId="0" fillId="13" borderId="8" xfId="0" applyFont="1" applyFill="1" applyBorder="1"/>
    <xf numFmtId="0" fontId="0" fillId="13" borderId="12" xfId="0" applyFont="1" applyFill="1" applyBorder="1"/>
    <xf numFmtId="0" fontId="0" fillId="13" borderId="14" xfId="0" applyFont="1" applyFill="1" applyBorder="1"/>
    <xf numFmtId="0" fontId="0" fillId="13" borderId="16" xfId="0" applyFont="1" applyFill="1" applyBorder="1"/>
    <xf numFmtId="0" fontId="0" fillId="13" borderId="17" xfId="0" applyFont="1" applyFill="1" applyBorder="1"/>
    <xf numFmtId="0" fontId="0" fillId="11" borderId="0" xfId="0" applyFont="1" applyFill="1"/>
    <xf numFmtId="49" fontId="2" fillId="0" borderId="21" xfId="0" applyNumberFormat="1" applyFont="1" applyFill="1" applyBorder="1" applyAlignment="1">
      <alignment horizontal="left" vertical="center"/>
    </xf>
    <xf numFmtId="49" fontId="2" fillId="0" borderId="21" xfId="5" applyFont="1" applyFill="1" applyBorder="1">
      <alignment horizontal="left" vertical="center"/>
      <protection locked="0"/>
    </xf>
    <xf numFmtId="0" fontId="1" fillId="0" borderId="21" xfId="0" applyFont="1" applyFill="1" applyBorder="1" applyAlignment="1" applyProtection="1">
      <alignment horizontal="left" vertical="center"/>
    </xf>
    <xf numFmtId="0" fontId="12" fillId="11" borderId="0" xfId="0" applyFont="1" applyFill="1" applyAlignment="1">
      <alignment horizontal="center" vertical="center" wrapText="1"/>
    </xf>
    <xf numFmtId="0" fontId="12" fillId="13" borderId="1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3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11" borderId="0" xfId="0" applyFont="1" applyFill="1" applyBorder="1" applyAlignment="1">
      <alignment vertical="center"/>
    </xf>
    <xf numFmtId="0" fontId="12" fillId="13" borderId="14" xfId="0" applyFont="1" applyFill="1" applyBorder="1" applyAlignment="1">
      <alignment vertical="center"/>
    </xf>
    <xf numFmtId="0" fontId="6" fillId="12" borderId="21" xfId="8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0" fillId="10" borderId="12" xfId="0" applyFill="1" applyBorder="1" applyAlignment="1">
      <alignment horizontal="center" vertical="center" wrapText="1"/>
    </xf>
    <xf numFmtId="0" fontId="0" fillId="10" borderId="13" xfId="0" applyFill="1" applyBorder="1" applyAlignment="1">
      <alignment horizontal="center" vertical="center" wrapText="1"/>
    </xf>
    <xf numFmtId="0" fontId="0" fillId="11" borderId="0" xfId="0" applyFill="1" applyAlignment="1">
      <alignment horizontal="center"/>
    </xf>
    <xf numFmtId="0" fontId="0" fillId="13" borderId="12" xfId="0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13" borderId="17" xfId="0" applyFill="1" applyBorder="1" applyAlignment="1">
      <alignment horizontal="center"/>
    </xf>
    <xf numFmtId="0" fontId="0" fillId="0" borderId="24" xfId="0" applyBorder="1" applyAlignment="1">
      <alignment horizontal="left"/>
    </xf>
    <xf numFmtId="0" fontId="0" fillId="11" borderId="0" xfId="0" applyFill="1" applyAlignment="1">
      <alignment horizontal="center" vertical="center"/>
    </xf>
    <xf numFmtId="0" fontId="0" fillId="13" borderId="12" xfId="0" applyFill="1" applyBorder="1" applyAlignment="1">
      <alignment horizontal="center" vertical="center"/>
    </xf>
    <xf numFmtId="0" fontId="0" fillId="13" borderId="0" xfId="0" applyFill="1" applyBorder="1" applyAlignment="1">
      <alignment horizontal="center" vertical="center"/>
    </xf>
    <xf numFmtId="0" fontId="0" fillId="13" borderId="1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11" borderId="0" xfId="0" applyFill="1" applyBorder="1"/>
    <xf numFmtId="0" fontId="7" fillId="11" borderId="0" xfId="0" applyFont="1" applyFill="1" applyBorder="1" applyAlignment="1">
      <alignment horizontal="center" vertical="center"/>
    </xf>
    <xf numFmtId="0" fontId="0" fillId="11" borderId="0" xfId="0" applyFill="1" applyBorder="1" applyAlignment="1">
      <alignment vertical="center" wrapText="1"/>
    </xf>
    <xf numFmtId="165" fontId="0" fillId="11" borderId="0" xfId="0" applyNumberFormat="1" applyFill="1" applyBorder="1"/>
    <xf numFmtId="0" fontId="7" fillId="13" borderId="13" xfId="0" applyFont="1" applyFill="1" applyBorder="1" applyAlignment="1">
      <alignment horizontal="center" vertical="center"/>
    </xf>
    <xf numFmtId="165" fontId="0" fillId="13" borderId="15" xfId="0" applyNumberFormat="1" applyFill="1" applyBorder="1"/>
    <xf numFmtId="0" fontId="7" fillId="13" borderId="14" xfId="0" applyFont="1" applyFill="1" applyBorder="1" applyAlignment="1">
      <alignment horizontal="center" vertical="center"/>
    </xf>
    <xf numFmtId="165" fontId="0" fillId="13" borderId="14" xfId="0" applyNumberFormat="1" applyFill="1" applyBorder="1"/>
    <xf numFmtId="0" fontId="0" fillId="17" borderId="4" xfId="0" applyFill="1" applyBorder="1" applyAlignment="1">
      <alignment horizontal="center" vertical="center"/>
    </xf>
    <xf numFmtId="0" fontId="8" fillId="14" borderId="4" xfId="0" applyFont="1" applyFill="1" applyBorder="1" applyAlignment="1">
      <alignment horizontal="center" vertical="center"/>
    </xf>
    <xf numFmtId="0" fontId="9" fillId="17" borderId="4" xfId="0" applyFont="1" applyFill="1" applyBorder="1" applyAlignment="1">
      <alignment horizontal="center" vertical="center"/>
    </xf>
    <xf numFmtId="0" fontId="0" fillId="10" borderId="23" xfId="0" applyFill="1" applyBorder="1" applyAlignment="1">
      <alignment vertical="center" wrapText="1"/>
    </xf>
    <xf numFmtId="0" fontId="0" fillId="0" borderId="23" xfId="0" applyBorder="1" applyAlignment="1">
      <alignment horizontal="left"/>
    </xf>
    <xf numFmtId="0" fontId="0" fillId="10" borderId="19" xfId="0" applyFill="1" applyBorder="1" applyAlignment="1">
      <alignment horizontal="left"/>
    </xf>
    <xf numFmtId="0" fontId="0" fillId="9" borderId="19" xfId="0" applyFill="1" applyBorder="1" applyAlignment="1">
      <alignment vertical="center" wrapText="1"/>
    </xf>
    <xf numFmtId="0" fontId="0" fillId="0" borderId="25" xfId="0" applyBorder="1" applyAlignment="1">
      <alignment horizontal="left"/>
    </xf>
    <xf numFmtId="0" fontId="0" fillId="9" borderId="19" xfId="0" applyFill="1" applyBorder="1" applyAlignment="1">
      <alignment horizontal="left"/>
    </xf>
    <xf numFmtId="0" fontId="0" fillId="9" borderId="5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9" borderId="26" xfId="0" applyFill="1" applyBorder="1" applyAlignment="1">
      <alignment horizontal="center" vertical="center" wrapText="1"/>
    </xf>
    <xf numFmtId="0" fontId="9" fillId="0" borderId="4" xfId="0" applyFont="1" applyFill="1" applyBorder="1"/>
    <xf numFmtId="49" fontId="1" fillId="0" borderId="4" xfId="0" applyNumberFormat="1" applyFont="1" applyFill="1" applyBorder="1" applyAlignment="1">
      <alignment horizontal="left" vertical="center"/>
    </xf>
    <xf numFmtId="0" fontId="9" fillId="11" borderId="0" xfId="0" applyFont="1" applyFill="1" applyBorder="1"/>
    <xf numFmtId="0" fontId="9" fillId="13" borderId="14" xfId="0" applyFont="1" applyFill="1" applyBorder="1"/>
    <xf numFmtId="0" fontId="9" fillId="13" borderId="0" xfId="0" applyFont="1" applyFill="1" applyBorder="1"/>
    <xf numFmtId="0" fontId="9" fillId="0" borderId="0" xfId="0" applyFont="1" applyFill="1" applyBorder="1"/>
    <xf numFmtId="0" fontId="7" fillId="10" borderId="9" xfId="0" applyFont="1" applyFill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164" fontId="0" fillId="10" borderId="17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164" fontId="0" fillId="9" borderId="17" xfId="0" applyNumberForma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9" borderId="16" xfId="0" applyNumberFormat="1" applyFill="1" applyBorder="1" applyAlignment="1">
      <alignment horizontal="center" vertical="center"/>
    </xf>
    <xf numFmtId="164" fontId="0" fillId="17" borderId="4" xfId="0" applyNumberFormat="1" applyFill="1" applyBorder="1" applyAlignment="1">
      <alignment horizontal="center" vertical="center"/>
    </xf>
    <xf numFmtId="164" fontId="9" fillId="17" borderId="4" xfId="0" applyNumberFormat="1" applyFont="1" applyFill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/>
    </xf>
    <xf numFmtId="164" fontId="0" fillId="9" borderId="18" xfId="0" applyNumberFormat="1" applyFill="1" applyBorder="1" applyAlignment="1">
      <alignment horizontal="center" vertical="center"/>
    </xf>
    <xf numFmtId="164" fontId="0" fillId="13" borderId="15" xfId="0" applyNumberFormat="1" applyFill="1" applyBorder="1" applyAlignment="1">
      <alignment horizontal="center" vertical="center"/>
    </xf>
    <xf numFmtId="164" fontId="0" fillId="13" borderId="13" xfId="0" applyNumberFormat="1" applyFill="1" applyBorder="1" applyAlignment="1">
      <alignment horizontal="center" vertical="center"/>
    </xf>
    <xf numFmtId="164" fontId="0" fillId="10" borderId="18" xfId="0" applyNumberFormat="1" applyFill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11" borderId="0" xfId="0" applyNumberFormat="1" applyFont="1" applyFill="1" applyBorder="1"/>
    <xf numFmtId="164" fontId="10" fillId="14" borderId="20" xfId="0" applyNumberFormat="1" applyFont="1" applyFill="1" applyBorder="1" applyAlignment="1">
      <alignment horizontal="center"/>
    </xf>
    <xf numFmtId="164" fontId="11" fillId="13" borderId="20" xfId="0" applyNumberFormat="1" applyFont="1" applyFill="1" applyBorder="1" applyAlignment="1">
      <alignment horizontal="center"/>
    </xf>
    <xf numFmtId="164" fontId="0" fillId="14" borderId="13" xfId="0" applyNumberFormat="1" applyFont="1" applyFill="1" applyBorder="1"/>
    <xf numFmtId="164" fontId="12" fillId="12" borderId="4" xfId="0" applyNumberFormat="1" applyFont="1" applyFill="1" applyBorder="1" applyAlignment="1">
      <alignment horizontal="center" vertical="center" wrapText="1"/>
    </xf>
    <xf numFmtId="164" fontId="12" fillId="11" borderId="4" xfId="0" applyNumberFormat="1" applyFont="1" applyFill="1" applyBorder="1" applyAlignment="1">
      <alignment horizontal="center" vertical="center" wrapText="1"/>
    </xf>
    <xf numFmtId="164" fontId="12" fillId="16" borderId="4" xfId="0" applyNumberFormat="1" applyFont="1" applyFill="1" applyBorder="1" applyAlignment="1">
      <alignment horizontal="center" vertical="center" wrapText="1"/>
    </xf>
    <xf numFmtId="164" fontId="12" fillId="13" borderId="22" xfId="0" applyNumberFormat="1" applyFont="1" applyFill="1" applyBorder="1" applyAlignment="1">
      <alignment horizontal="center" vertical="center" wrapText="1"/>
    </xf>
    <xf numFmtId="164" fontId="12" fillId="11" borderId="0" xfId="0" applyNumberFormat="1" applyFont="1" applyFill="1" applyBorder="1" applyAlignment="1">
      <alignment vertical="center"/>
    </xf>
    <xf numFmtId="164" fontId="2" fillId="0" borderId="4" xfId="1" applyNumberFormat="1" applyFont="1" applyFill="1" applyBorder="1" applyAlignment="1" applyProtection="1">
      <alignment horizontal="center" vertical="center"/>
      <protection locked="0"/>
    </xf>
    <xf numFmtId="164" fontId="2" fillId="11" borderId="4" xfId="1" applyNumberFormat="1" applyFont="1" applyFill="1" applyBorder="1" applyAlignment="1" applyProtection="1">
      <alignment horizontal="center" vertical="center"/>
    </xf>
    <xf numFmtId="164" fontId="2" fillId="13" borderId="22" xfId="1" applyNumberFormat="1" applyFont="1" applyFill="1" applyBorder="1" applyAlignment="1" applyProtection="1">
      <alignment horizontal="center" vertical="center"/>
    </xf>
    <xf numFmtId="164" fontId="2" fillId="13" borderId="4" xfId="1" applyNumberFormat="1" applyFont="1" applyFill="1" applyBorder="1" applyAlignment="1" applyProtection="1">
      <alignment horizontal="center" vertical="center"/>
      <protection locked="0"/>
    </xf>
    <xf numFmtId="164" fontId="2" fillId="0" borderId="4" xfId="1" applyNumberFormat="1" applyFont="1" applyFill="1" applyBorder="1" applyProtection="1">
      <alignment horizontal="center" vertical="center"/>
      <protection locked="0"/>
    </xf>
    <xf numFmtId="164" fontId="3" fillId="0" borderId="4" xfId="0" applyNumberFormat="1" applyFont="1" applyFill="1" applyBorder="1" applyAlignment="1" applyProtection="1">
      <alignment horizontal="center" vertical="center"/>
    </xf>
    <xf numFmtId="164" fontId="3" fillId="13" borderId="4" xfId="2" applyNumberFormat="1" applyFont="1" applyFill="1" applyBorder="1">
      <alignment horizontal="center" vertical="center"/>
    </xf>
    <xf numFmtId="164" fontId="1" fillId="0" borderId="4" xfId="6" applyNumberFormat="1" applyFont="1" applyFill="1" applyBorder="1">
      <alignment horizontal="center" vertical="center"/>
    </xf>
    <xf numFmtId="164" fontId="1" fillId="13" borderId="4" xfId="6" applyNumberFormat="1" applyFont="1" applyFill="1" applyBorder="1">
      <alignment horizontal="center" vertical="center"/>
    </xf>
    <xf numFmtId="164" fontId="0" fillId="13" borderId="17" xfId="0" applyNumberFormat="1" applyFont="1" applyFill="1" applyBorder="1"/>
    <xf numFmtId="164" fontId="0" fillId="13" borderId="18" xfId="0" applyNumberFormat="1" applyFont="1" applyFill="1" applyBorder="1"/>
    <xf numFmtId="164" fontId="0" fillId="0" borderId="0" xfId="0" applyNumberFormat="1" applyFont="1" applyFill="1" applyBorder="1"/>
    <xf numFmtId="164" fontId="0" fillId="13" borderId="0" xfId="0" applyNumberFormat="1" applyFont="1" applyFill="1" applyBorder="1"/>
    <xf numFmtId="164" fontId="0" fillId="11" borderId="0" xfId="0" applyNumberFormat="1" applyFont="1" applyFill="1"/>
    <xf numFmtId="164" fontId="0" fillId="11" borderId="0" xfId="0" applyNumberFormat="1" applyFont="1" applyFill="1" applyAlignment="1">
      <alignment horizontal="center" vertical="center"/>
    </xf>
    <xf numFmtId="164" fontId="12" fillId="10" borderId="4" xfId="0" applyNumberFormat="1" applyFont="1" applyFill="1" applyBorder="1" applyAlignment="1">
      <alignment horizontal="center" vertical="center" wrapText="1"/>
    </xf>
    <xf numFmtId="164" fontId="12" fillId="15" borderId="4" xfId="0" applyNumberFormat="1" applyFont="1" applyFill="1" applyBorder="1" applyAlignment="1">
      <alignment horizontal="center" vertical="center" wrapText="1"/>
    </xf>
    <xf numFmtId="164" fontId="12" fillId="13" borderId="4" xfId="0" applyNumberFormat="1" applyFont="1" applyFill="1" applyBorder="1" applyAlignment="1">
      <alignment horizontal="center" vertical="center" wrapText="1"/>
    </xf>
    <xf numFmtId="164" fontId="12" fillId="11" borderId="0" xfId="0" applyNumberFormat="1" applyFont="1" applyFill="1" applyAlignment="1">
      <alignment horizontal="center" vertical="center" wrapText="1"/>
    </xf>
    <xf numFmtId="164" fontId="2" fillId="13" borderId="4" xfId="1" applyNumberFormat="1" applyFont="1" applyFill="1" applyBorder="1" applyAlignment="1" applyProtection="1">
      <alignment horizontal="center" vertical="center"/>
    </xf>
    <xf numFmtId="164" fontId="1" fillId="0" borderId="4" xfId="1" applyNumberFormat="1" applyFont="1" applyFill="1" applyBorder="1" applyAlignment="1" applyProtection="1">
      <alignment horizontal="center" vertical="center"/>
      <protection locked="0"/>
    </xf>
    <xf numFmtId="164" fontId="1" fillId="11" borderId="4" xfId="1" applyNumberFormat="1" applyFont="1" applyFill="1" applyBorder="1" applyAlignment="1" applyProtection="1">
      <alignment horizontal="center" vertical="center"/>
    </xf>
    <xf numFmtId="164" fontId="1" fillId="13" borderId="4" xfId="1" applyNumberFormat="1" applyFont="1" applyFill="1" applyBorder="1" applyAlignment="1" applyProtection="1">
      <alignment horizontal="center" vertical="center"/>
    </xf>
    <xf numFmtId="164" fontId="9" fillId="11" borderId="0" xfId="0" applyNumberFormat="1" applyFont="1" applyFill="1" applyBorder="1"/>
    <xf numFmtId="164" fontId="2" fillId="0" borderId="4" xfId="4" applyNumberFormat="1" applyFont="1" applyFill="1" applyBorder="1" applyAlignment="1">
      <alignment horizontal="center" vertical="center"/>
    </xf>
    <xf numFmtId="164" fontId="0" fillId="0" borderId="4" xfId="0" applyNumberFormat="1" applyFont="1" applyFill="1" applyBorder="1" applyAlignment="1">
      <alignment horizontal="center" vertical="center"/>
    </xf>
    <xf numFmtId="164" fontId="0" fillId="13" borderId="17" xfId="0" applyNumberFormat="1" applyFont="1" applyFill="1" applyBorder="1" applyAlignment="1">
      <alignment horizontal="center" vertical="center"/>
    </xf>
    <xf numFmtId="164" fontId="0" fillId="11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/>
    <xf numFmtId="164" fontId="0" fillId="0" borderId="0" xfId="0" applyNumberFormat="1" applyFont="1" applyFill="1" applyAlignment="1">
      <alignment horizontal="center" vertical="center"/>
    </xf>
  </cellXfs>
  <cellStyles count="9">
    <cellStyle name="BP Col Totals" xfId="6" xr:uid="{00000000-0005-0000-0000-000000000000}"/>
    <cellStyle name="BP Input" xfId="1" xr:uid="{00000000-0005-0000-0000-000001000000}"/>
    <cellStyle name="BP Links" xfId="3" xr:uid="{00000000-0005-0000-0000-000002000000}"/>
    <cellStyle name="BP Other" xfId="4" xr:uid="{00000000-0005-0000-0000-000003000000}"/>
    <cellStyle name="BP Other Subjects" xfId="5" xr:uid="{00000000-0005-0000-0000-000004000000}"/>
    <cellStyle name="BP Title" xfId="8" xr:uid="{00000000-0005-0000-0000-000005000000}"/>
    <cellStyle name="BP Totals" xfId="2" xr:uid="{00000000-0005-0000-0000-000006000000}"/>
    <cellStyle name="BP2" xfId="7" xr:uid="{00000000-0005-0000-0000-000007000000}"/>
    <cellStyle name="Normal" xfId="0" builtinId="0"/>
  </cellStyles>
  <dxfs count="313">
    <dxf>
      <numFmt numFmtId="165" formatCode="[$$-409]#,##0.00"/>
    </dxf>
    <dxf>
      <numFmt numFmtId="164" formatCode="&quot;£&quot;#,##0.0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general" readingOrder="0"/>
    </dxf>
    <dxf>
      <alignment horizontal="general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1"/>
    </dxf>
    <dxf>
      <alignment wrapText="1"/>
    </dxf>
    <dxf>
      <alignment wrapText="1"/>
    </dxf>
    <dxf>
      <fill>
        <patternFill patternType="solid">
          <bgColor theme="5" tint="0.79998168889431442"/>
        </patternFill>
      </fill>
    </dxf>
    <dxf>
      <alignment vertical="center"/>
    </dxf>
    <dxf>
      <alignment horizontal="center"/>
    </dxf>
    <dxf>
      <alignment horizontal="center"/>
    </dxf>
    <dxf>
      <numFmt numFmtId="165" formatCode="[$$-409]#,##0.00"/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numFmt numFmtId="164" formatCode="&quot;£&quot;#,##0.00"/>
    </dxf>
    <dxf>
      <numFmt numFmtId="164" formatCode="&quot;£&quot;#,##0.00"/>
    </dxf>
    <dxf>
      <numFmt numFmtId="165" formatCode="[$$-409]#,##0.00"/>
    </dxf>
    <dxf>
      <numFmt numFmtId="164" formatCode="&quot;£&quot;#,##0.0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general" readingOrder="0"/>
    </dxf>
    <dxf>
      <alignment horizontal="general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65" formatCode="[$$-409]#,##0.00"/>
    </dxf>
    <dxf>
      <alignment wrapText="1"/>
    </dxf>
    <dxf>
      <alignment wrapText="1"/>
    </dxf>
    <dxf>
      <alignment wrapText="1"/>
    </dxf>
    <dxf>
      <fill>
        <patternFill patternType="solid">
          <bgColor theme="5" tint="0.79998168889431442"/>
        </patternFill>
      </fill>
    </dxf>
    <dxf>
      <alignment vertical="center"/>
    </dxf>
    <dxf>
      <alignment horizontal="center"/>
    </dxf>
    <dxf>
      <alignment horizontal="center"/>
    </dxf>
    <dxf>
      <numFmt numFmtId="165" formatCode="[$$-409]#,##0.00"/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numFmt numFmtId="164" formatCode="&quot;£&quot;#,##0.00"/>
    </dxf>
    <dxf>
      <numFmt numFmtId="165" formatCode="[$$-409]#,##0.00"/>
    </dxf>
    <dxf>
      <numFmt numFmtId="164" formatCode="&quot;£&quot;#,##0.0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general" readingOrder="0"/>
    </dxf>
    <dxf>
      <alignment horizontal="general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1"/>
    </dxf>
    <dxf>
      <alignment wrapText="1"/>
    </dxf>
    <dxf>
      <numFmt numFmtId="165" formatCode="[$$-409]#,##0.00"/>
    </dxf>
    <dxf>
      <fill>
        <patternFill patternType="solid">
          <bgColor theme="6" tint="0.79998168889431442"/>
        </patternFill>
      </fill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  <dxf>
      <border>
        <left/>
        <right/>
        <top/>
        <bottom/>
      </border>
    </dxf>
    <dxf>
      <border>
        <left/>
        <right/>
        <top/>
        <bottom/>
      </border>
    </dxf>
    <dxf>
      <fill>
        <patternFill>
          <bgColor theme="0"/>
        </patternFill>
      </fill>
    </dxf>
    <dxf>
      <fill>
        <patternFill>
          <bgColor theme="6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6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64" formatCode="&quot;£&quot;#,##0.00"/>
    </dxf>
    <dxf>
      <numFmt numFmtId="164" formatCode="&quot;£&quot;#,##0.00"/>
    </dxf>
    <dxf>
      <numFmt numFmtId="165" formatCode="[$$-409]#,##0.00"/>
    </dxf>
    <dxf>
      <numFmt numFmtId="164" formatCode="&quot;£&quot;#,##0.0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general" readingOrder="0"/>
    </dxf>
    <dxf>
      <alignment horizontal="general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1"/>
    </dxf>
    <dxf>
      <alignment wrapText="1"/>
    </dxf>
    <dxf>
      <numFmt numFmtId="165" formatCode="[$$-409]#,##0.00"/>
    </dxf>
    <dxf>
      <numFmt numFmtId="165" formatCode="[$$-409]#,##0.00"/>
    </dxf>
    <dxf>
      <fill>
        <patternFill patternType="solid">
          <bgColor theme="6" tint="0.79998168889431442"/>
        </patternFill>
      </fill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  <dxf>
      <border>
        <left/>
        <right/>
        <top/>
        <bottom/>
      </border>
    </dxf>
    <dxf>
      <border>
        <left/>
        <right/>
        <top/>
        <bottom/>
      </border>
    </dxf>
    <dxf>
      <fill>
        <patternFill>
          <bgColor theme="0"/>
        </patternFill>
      </fill>
    </dxf>
    <dxf>
      <fill>
        <patternFill>
          <bgColor theme="6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6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64" formatCode="&quot;£&quot;#,##0.00"/>
    </dxf>
    <dxf>
      <numFmt numFmtId="165" formatCode="[$$-409]#,##0.00"/>
    </dxf>
    <dxf>
      <numFmt numFmtId="164" formatCode="&quot;£&quot;#,##0.0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general" readingOrder="0"/>
    </dxf>
    <dxf>
      <alignment horizontal="general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1"/>
    </dxf>
    <dxf>
      <alignment wrapText="1"/>
    </dxf>
    <dxf>
      <numFmt numFmtId="165" formatCode="[$$-409]#,##0.00"/>
    </dxf>
    <dxf>
      <numFmt numFmtId="165" formatCode="[$$-409]#,##0.00"/>
    </dxf>
    <dxf>
      <numFmt numFmtId="165" formatCode="[$$-409]#,##0.00"/>
    </dxf>
    <dxf>
      <fill>
        <patternFill patternType="solid">
          <bgColor theme="6" tint="0.79998168889431442"/>
        </patternFill>
      </fill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  <dxf>
      <border>
        <left/>
        <right/>
        <top/>
        <bottom/>
      </border>
    </dxf>
    <dxf>
      <border>
        <left/>
        <right/>
        <top/>
        <bottom/>
      </border>
    </dxf>
    <dxf>
      <fill>
        <patternFill>
          <bgColor theme="0"/>
        </patternFill>
      </fill>
    </dxf>
    <dxf>
      <fill>
        <patternFill>
          <bgColor theme="6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6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64" formatCode="&quot;£&quot;#,##0.0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general" readingOrder="0"/>
    </dxf>
    <dxf>
      <alignment horizontal="general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65" formatCode="[$$-409]#,##0.00"/>
    </dxf>
    <dxf>
      <alignment wrapText="1"/>
    </dxf>
    <dxf>
      <alignment wrapText="1"/>
    </dxf>
    <dxf>
      <alignment wrapText="1"/>
    </dxf>
    <dxf>
      <fill>
        <patternFill patternType="solid">
          <bgColor theme="5" tint="0.79998168889431442"/>
        </patternFill>
      </fill>
    </dxf>
    <dxf>
      <alignment vertical="center"/>
    </dxf>
    <dxf>
      <alignment horizontal="center"/>
    </dxf>
    <dxf>
      <alignment horizontal="center"/>
    </dxf>
    <dxf>
      <numFmt numFmtId="165" formatCode="[$$-409]#,##0.00"/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font>
        <strike val="0"/>
        <color theme="0"/>
      </font>
      <numFmt numFmtId="30" formatCode="@"/>
      <fill>
        <patternFill>
          <bgColor rgb="FFC00000"/>
        </patternFill>
      </fill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alignment horizontal="center"/>
    </dxf>
    <dxf>
      <alignment horizontal="center"/>
    </dxf>
    <dxf>
      <alignment vertical="center"/>
    </dxf>
    <dxf>
      <fill>
        <patternFill patternType="solid">
          <bgColor theme="5" tint="0.79998168889431442"/>
        </patternFill>
      </fill>
    </dxf>
    <dxf>
      <alignment wrapText="1"/>
    </dxf>
    <dxf>
      <alignment wrapText="1"/>
    </dxf>
    <dxf>
      <alignment wrapText="1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general" readingOrder="0"/>
    </dxf>
    <dxf>
      <alignment horizontal="general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6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6" tint="0.79998168889431442"/>
        </patternFill>
      </fill>
    </dxf>
    <dxf>
      <fill>
        <patternFill>
          <bgColor theme="0"/>
        </patternFill>
      </fill>
    </dxf>
    <dxf>
      <border>
        <left/>
        <right/>
        <top/>
        <bottom/>
      </border>
    </dxf>
    <dxf>
      <border>
        <left/>
        <right/>
        <top/>
        <bottom/>
      </border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fill>
        <patternFill patternType="solid">
          <bgColor theme="6" tint="0.79998168889431442"/>
        </patternFill>
      </fill>
    </dxf>
    <dxf>
      <alignment wrapText="1"/>
    </dxf>
    <dxf>
      <alignment wrapText="1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general" readingOrder="0"/>
    </dxf>
    <dxf>
      <alignment horizontal="general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debthelptools.com/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debthelptools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debthelptool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117200</xdr:colOff>
      <xdr:row>22</xdr:row>
      <xdr:rowOff>150332</xdr:rowOff>
    </xdr:from>
    <xdr:to>
      <xdr:col>4</xdr:col>
      <xdr:colOff>717274</xdr:colOff>
      <xdr:row>26</xdr:row>
      <xdr:rowOff>160684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91135" y="7952549"/>
          <a:ext cx="3755748" cy="149293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i="1"/>
            <a:t>NOTE: If</a:t>
          </a:r>
          <a:r>
            <a:rPr lang="en-GB" sz="1100" i="1" baseline="0"/>
            <a:t> you make changes to the data in the </a:t>
          </a:r>
          <a:r>
            <a:rPr lang="en-GB" sz="1100" b="1" i="1" baseline="0"/>
            <a:t>spend</a:t>
          </a:r>
          <a:r>
            <a:rPr lang="en-GB" sz="1100" i="1" baseline="0"/>
            <a:t> or </a:t>
          </a:r>
          <a:r>
            <a:rPr lang="en-GB" sz="1100" b="1" i="1" baseline="0"/>
            <a:t>income</a:t>
          </a:r>
          <a:r>
            <a:rPr lang="en-GB" sz="1100" b="0" i="1" baseline="0"/>
            <a:t> sheets,</a:t>
          </a:r>
          <a:r>
            <a:rPr lang="en-GB" sz="1100" i="1" baseline="0"/>
            <a:t> it may not show up here in the summary until  you </a:t>
          </a:r>
          <a:r>
            <a:rPr lang="en-GB" sz="1100" b="1" i="1" u="sng" baseline="0"/>
            <a:t>click into one of the tables above </a:t>
          </a:r>
          <a:r>
            <a:rPr lang="en-GB" sz="1100" i="1" baseline="0"/>
            <a:t>and hit the </a:t>
          </a:r>
          <a:r>
            <a:rPr lang="en-GB" sz="1100" b="1" i="1" u="sng" baseline="0"/>
            <a:t>"refresh all" </a:t>
          </a:r>
          <a:r>
            <a:rPr lang="en-GB" sz="1100" i="1" baseline="0"/>
            <a:t>button on the data tab at the top of the page. Please do not EDIT this page.</a:t>
          </a:r>
          <a:endParaRPr lang="en-GB" sz="1100" i="1"/>
        </a:p>
      </xdr:txBody>
    </xdr:sp>
    <xdr:clientData/>
  </xdr:twoCellAnchor>
  <xdr:twoCellAnchor editAs="oneCell">
    <xdr:from>
      <xdr:col>4</xdr:col>
      <xdr:colOff>985630</xdr:colOff>
      <xdr:row>23</xdr:row>
      <xdr:rowOff>72473</xdr:rowOff>
    </xdr:from>
    <xdr:to>
      <xdr:col>5</xdr:col>
      <xdr:colOff>1105728</xdr:colOff>
      <xdr:row>26</xdr:row>
      <xdr:rowOff>16810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5239" y="8305386"/>
          <a:ext cx="1304511" cy="996228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>
    <xdr:from>
      <xdr:col>4</xdr:col>
      <xdr:colOff>496956</xdr:colOff>
      <xdr:row>24</xdr:row>
      <xdr:rowOff>317223</xdr:rowOff>
    </xdr:from>
    <xdr:to>
      <xdr:col>4</xdr:col>
      <xdr:colOff>1049406</xdr:colOff>
      <xdr:row>25</xdr:row>
      <xdr:rowOff>48453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3826565" y="8980832"/>
          <a:ext cx="552450" cy="1619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231913</xdr:colOff>
      <xdr:row>3</xdr:row>
      <xdr:rowOff>230395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8261" cy="528569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65942</xdr:colOff>
      <xdr:row>1</xdr:row>
      <xdr:rowOff>100372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6846" cy="356814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314739</xdr:colOff>
      <xdr:row>2</xdr:row>
      <xdr:rowOff>171200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5435" cy="477657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ndsey" refreshedDate="44231.534887615744" createdVersion="6" refreshedVersion="6" minRefreshableVersion="3" recordCount="123" xr:uid="{2A9D0A7C-955D-41CF-B5E8-D2389985E67F}">
  <cacheSource type="worksheet">
    <worksheetSource ref="C4:M127" sheet="SPEND"/>
  </cacheSource>
  <cacheFields count="11">
    <cacheField name="Category" numFmtId="0">
      <sharedItems containsBlank="1" count="15">
        <s v="Children"/>
        <s v="Clothes"/>
        <s v="Consumables"/>
        <s v="Credit"/>
        <s v="Education"/>
        <s v="Health"/>
        <s v="Home"/>
        <s v="Insurance"/>
        <s v="Other"/>
        <s v="Savings"/>
        <s v="Special Occasions"/>
        <s v="Transport"/>
        <s v="Vacations"/>
        <m/>
        <s v="TOTAL" u="1"/>
      </sharedItems>
    </cacheField>
    <cacheField name="Description of Spend" numFmtId="0">
      <sharedItems containsBlank="1"/>
    </cacheField>
    <cacheField name="Weekly Spend" numFmtId="0">
      <sharedItems containsString="0" containsBlank="1" containsNumber="1" containsInteger="1" minValue="10" maxValue="20"/>
    </cacheField>
    <cacheField name="Monthly Spend" numFmtId="165">
      <sharedItems containsString="0" containsBlank="1" containsNumber="1" containsInteger="1" minValue="10" maxValue="150"/>
    </cacheField>
    <cacheField name="Annual Spend" numFmtId="165">
      <sharedItems containsString="0" containsBlank="1" containsNumber="1" containsInteger="1" minValue="500" maxValue="500"/>
    </cacheField>
    <cacheField name="Averaged Monthly Outgoings" numFmtId="165">
      <sharedItems containsString="0" containsBlank="1" containsNumber="1" minValue="0" maxValue="150"/>
    </cacheField>
    <cacheField name="Weekly Spend2" numFmtId="0">
      <sharedItems containsString="0" containsBlank="1" containsNumber="1" containsInteger="1" minValue="5" maxValue="10"/>
    </cacheField>
    <cacheField name="Monthly Spend2" numFmtId="165">
      <sharedItems containsString="0" containsBlank="1" containsNumber="1" containsInteger="1" minValue="20" maxValue="20"/>
    </cacheField>
    <cacheField name="Annual Spend2" numFmtId="165">
      <sharedItems containsString="0" containsBlank="1" containsNumber="1" containsInteger="1" minValue="100" maxValue="100"/>
    </cacheField>
    <cacheField name="NEW Averaged Monthly Outgoings" numFmtId="165">
      <sharedItems containsString="0" containsBlank="1" containsNumber="1" minValue="0" maxValue="43.333333333333336"/>
    </cacheField>
    <cacheField name="Difference in Averaged Monthly Outgoings" numFmtId="165">
      <sharedItems containsString="0" containsBlank="1" containsNumber="1" minValue="-13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ndsey" refreshedDate="44231.534986458333" createdVersion="6" refreshedVersion="6" minRefreshableVersion="3" recordCount="9" xr:uid="{74560C8B-16E1-4A39-BF95-D9C87059A265}">
  <cacheSource type="worksheet">
    <worksheetSource ref="C3:L12" sheet="Income"/>
  </cacheSource>
  <cacheFields count="10">
    <cacheField name="Income Description" numFmtId="0">
      <sharedItems count="8">
        <s v="Income From Employment / Self Employment"/>
        <s v="Income From Savings &amp; Investments"/>
        <s v="Pension / Annuity Payouts"/>
        <s v="Government Benefits"/>
        <s v="Gifts From Family / Friends"/>
        <s v="extra part time job"/>
        <s v="Other Income"/>
        <s v="INCOME TOTAL"/>
      </sharedItems>
    </cacheField>
    <cacheField name="Weekly Income" numFmtId="165">
      <sharedItems containsBlank="1"/>
    </cacheField>
    <cacheField name="Monthly Income" numFmtId="165">
      <sharedItems containsString="0" containsBlank="1" containsNumber="1" containsInteger="1" minValue="5000" maxValue="5000"/>
    </cacheField>
    <cacheField name="Annual Income" numFmtId="165">
      <sharedItems containsBlank="1"/>
    </cacheField>
    <cacheField name="Averaged Monthly Income" numFmtId="165">
      <sharedItems containsSemiMixedTypes="0" containsString="0" containsNumber="1" containsInteger="1" minValue="0" maxValue="5000"/>
    </cacheField>
    <cacheField name="Weekly Income2" numFmtId="165">
      <sharedItems containsBlank="1"/>
    </cacheField>
    <cacheField name="Monthly Income2" numFmtId="165">
      <sharedItems containsString="0" containsBlank="1" containsNumber="1" containsInteger="1" minValue="250" maxValue="5250"/>
    </cacheField>
    <cacheField name="Annual Income2" numFmtId="165">
      <sharedItems containsNonDate="0" containsString="0" containsBlank="1"/>
    </cacheField>
    <cacheField name="NEW Averaged Monthly Income" numFmtId="165">
      <sharedItems containsSemiMixedTypes="0" containsString="0" containsNumber="1" containsInteger="1" minValue="0" maxValue="5250"/>
    </cacheField>
    <cacheField name="Difference in Averaged Monthly Income" numFmtId="165">
      <sharedItems containsSemiMixedTypes="0" containsString="0" containsNumber="1" containsInteger="1" minValue="0" maxValue="2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3">
  <r>
    <x v="0"/>
    <s v="Childcare/Play Schemes "/>
    <m/>
    <m/>
    <m/>
    <n v="0"/>
    <m/>
    <m/>
    <m/>
    <n v="0"/>
    <n v="0"/>
  </r>
  <r>
    <x v="0"/>
    <s v="Baby Sitting "/>
    <m/>
    <m/>
    <m/>
    <n v="0"/>
    <m/>
    <m/>
    <m/>
    <n v="0"/>
    <n v="0"/>
  </r>
  <r>
    <x v="0"/>
    <s v="Children's Travel "/>
    <m/>
    <m/>
    <m/>
    <n v="0"/>
    <m/>
    <m/>
    <m/>
    <n v="0"/>
    <n v="0"/>
  </r>
  <r>
    <x v="0"/>
    <s v="Laundry/Dry Cleaning "/>
    <n v="10"/>
    <m/>
    <m/>
    <n v="43.333333333333336"/>
    <n v="5"/>
    <m/>
    <m/>
    <n v="21.666666666666668"/>
    <n v="-21.666666666666668"/>
  </r>
  <r>
    <x v="0"/>
    <s v="Nappies/Baby Extras "/>
    <m/>
    <m/>
    <m/>
    <n v="0"/>
    <m/>
    <m/>
    <m/>
    <n v="0"/>
    <n v="0"/>
  </r>
  <r>
    <x v="0"/>
    <s v="Pocket Money"/>
    <n v="20"/>
    <m/>
    <m/>
    <n v="86.666666666666671"/>
    <n v="10"/>
    <m/>
    <m/>
    <n v="43.333333333333336"/>
    <n v="-43.333333333333336"/>
  </r>
  <r>
    <x v="0"/>
    <s v="School Meals "/>
    <m/>
    <m/>
    <m/>
    <n v="0"/>
    <m/>
    <m/>
    <m/>
    <n v="0"/>
    <n v="0"/>
  </r>
  <r>
    <x v="0"/>
    <s v="School Trips "/>
    <m/>
    <n v="10"/>
    <m/>
    <n v="10"/>
    <m/>
    <m/>
    <m/>
    <n v="0"/>
    <n v="-10"/>
  </r>
  <r>
    <x v="1"/>
    <s v="New Clothes"/>
    <m/>
    <n v="50"/>
    <m/>
    <n v="50"/>
    <m/>
    <m/>
    <m/>
    <n v="0"/>
    <n v="-50"/>
  </r>
  <r>
    <x v="1"/>
    <s v="New Children's Clothes"/>
    <m/>
    <m/>
    <m/>
    <n v="0"/>
    <m/>
    <m/>
    <m/>
    <n v="0"/>
    <n v="0"/>
  </r>
  <r>
    <x v="1"/>
    <s v="Work Clothes "/>
    <m/>
    <m/>
    <n v="500"/>
    <n v="41.666666666666664"/>
    <m/>
    <m/>
    <n v="100"/>
    <n v="8.3333333333333339"/>
    <n v="-33.333333333333329"/>
  </r>
  <r>
    <x v="2"/>
    <s v="Food and Household Shopping "/>
    <m/>
    <m/>
    <m/>
    <n v="0"/>
    <m/>
    <m/>
    <m/>
    <n v="0"/>
    <n v="0"/>
  </r>
  <r>
    <x v="2"/>
    <s v="Eating Out "/>
    <m/>
    <n v="150"/>
    <m/>
    <n v="150"/>
    <m/>
    <n v="20"/>
    <m/>
    <n v="20"/>
    <n v="-130"/>
  </r>
  <r>
    <x v="2"/>
    <s v="Coffees/Sandwiches/Snacks "/>
    <m/>
    <m/>
    <m/>
    <n v="0"/>
    <m/>
    <m/>
    <m/>
    <n v="0"/>
    <n v="0"/>
  </r>
  <r>
    <x v="2"/>
    <s v="Drinks for Home "/>
    <m/>
    <m/>
    <m/>
    <n v="0"/>
    <m/>
    <m/>
    <m/>
    <n v="0"/>
    <n v="0"/>
  </r>
  <r>
    <x v="2"/>
    <s v="Drinking Out"/>
    <m/>
    <m/>
    <m/>
    <n v="0"/>
    <m/>
    <m/>
    <m/>
    <n v="0"/>
    <n v="0"/>
  </r>
  <r>
    <x v="2"/>
    <s v="Cigarettes"/>
    <m/>
    <m/>
    <m/>
    <n v="0"/>
    <m/>
    <m/>
    <m/>
    <n v="0"/>
    <n v="0"/>
  </r>
  <r>
    <x v="2"/>
    <s v="Meals at work"/>
    <m/>
    <m/>
    <m/>
    <n v="0"/>
    <m/>
    <m/>
    <m/>
    <n v="0"/>
    <n v="0"/>
  </r>
  <r>
    <x v="2"/>
    <s v="Pet Food "/>
    <m/>
    <m/>
    <m/>
    <n v="0"/>
    <m/>
    <m/>
    <m/>
    <n v="0"/>
    <n v="0"/>
  </r>
  <r>
    <x v="2"/>
    <s v="Other"/>
    <m/>
    <m/>
    <m/>
    <n v="0"/>
    <m/>
    <m/>
    <m/>
    <n v="0"/>
    <n v="0"/>
  </r>
  <r>
    <x v="2"/>
    <s v="Other"/>
    <m/>
    <m/>
    <m/>
    <n v="0"/>
    <m/>
    <m/>
    <m/>
    <n v="0"/>
    <n v="0"/>
  </r>
  <r>
    <x v="2"/>
    <s v="Other"/>
    <m/>
    <m/>
    <m/>
    <n v="0"/>
    <m/>
    <m/>
    <m/>
    <n v="0"/>
    <n v="0"/>
  </r>
  <r>
    <x v="3"/>
    <s v="ALL Credit repayment (from debt tracker)"/>
    <m/>
    <m/>
    <m/>
    <n v="0"/>
    <m/>
    <m/>
    <m/>
    <n v="0"/>
    <n v="0"/>
  </r>
  <r>
    <x v="3"/>
    <s v="Other"/>
    <m/>
    <m/>
    <m/>
    <n v="0"/>
    <m/>
    <m/>
    <m/>
    <n v="0"/>
    <n v="0"/>
  </r>
  <r>
    <x v="4"/>
    <s v="Your Courses"/>
    <m/>
    <m/>
    <m/>
    <n v="0"/>
    <m/>
    <m/>
    <m/>
    <n v="0"/>
    <n v="0"/>
  </r>
  <r>
    <x v="4"/>
    <s v="School Fees"/>
    <m/>
    <m/>
    <m/>
    <n v="0"/>
    <m/>
    <m/>
    <m/>
    <n v="0"/>
    <n v="0"/>
  </r>
  <r>
    <x v="4"/>
    <s v="University Tuition Fees"/>
    <m/>
    <m/>
    <m/>
    <n v="0"/>
    <m/>
    <m/>
    <m/>
    <n v="0"/>
    <n v="0"/>
  </r>
  <r>
    <x v="4"/>
    <s v="Other Education Costs"/>
    <m/>
    <m/>
    <m/>
    <n v="0"/>
    <m/>
    <m/>
    <m/>
    <n v="0"/>
    <n v="0"/>
  </r>
  <r>
    <x v="5"/>
    <s v="Dentistry"/>
    <m/>
    <m/>
    <m/>
    <n v="0"/>
    <m/>
    <m/>
    <m/>
    <n v="0"/>
    <n v="0"/>
  </r>
  <r>
    <x v="5"/>
    <s v="Haircuts"/>
    <m/>
    <m/>
    <m/>
    <n v="0"/>
    <m/>
    <m/>
    <m/>
    <n v="0"/>
    <n v="0"/>
  </r>
  <r>
    <x v="5"/>
    <s v="Optical Bills"/>
    <m/>
    <m/>
    <m/>
    <n v="0"/>
    <m/>
    <m/>
    <m/>
    <n v="0"/>
    <n v="0"/>
  </r>
  <r>
    <x v="5"/>
    <s v="Complimentary Therapies"/>
    <m/>
    <m/>
    <m/>
    <n v="0"/>
    <m/>
    <m/>
    <m/>
    <n v="0"/>
    <n v="0"/>
  </r>
  <r>
    <x v="6"/>
    <s v="Mortgage or rent"/>
    <m/>
    <m/>
    <m/>
    <n v="0"/>
    <m/>
    <m/>
    <m/>
    <n v="0"/>
    <n v="0"/>
  </r>
  <r>
    <x v="6"/>
    <s v="Bank Account Fees"/>
    <m/>
    <m/>
    <m/>
    <n v="0"/>
    <m/>
    <m/>
    <m/>
    <n v="0"/>
    <n v="0"/>
  </r>
  <r>
    <x v="6"/>
    <s v="Overdraft Costs"/>
    <m/>
    <m/>
    <m/>
    <n v="0"/>
    <m/>
    <m/>
    <m/>
    <n v="0"/>
    <n v="0"/>
  </r>
  <r>
    <x v="6"/>
    <s v="waste removal costs"/>
    <m/>
    <m/>
    <m/>
    <n v="0"/>
    <m/>
    <m/>
    <m/>
    <n v="0"/>
    <n v="0"/>
  </r>
  <r>
    <x v="6"/>
    <s v="Water charges"/>
    <m/>
    <m/>
    <m/>
    <n v="0"/>
    <m/>
    <m/>
    <m/>
    <n v="0"/>
    <n v="0"/>
  </r>
  <r>
    <x v="6"/>
    <s v="Gas "/>
    <m/>
    <m/>
    <m/>
    <n v="0"/>
    <m/>
    <m/>
    <m/>
    <n v="0"/>
    <n v="0"/>
  </r>
  <r>
    <x v="6"/>
    <s v="Electricity "/>
    <m/>
    <m/>
    <m/>
    <n v="0"/>
    <m/>
    <m/>
    <m/>
    <n v="0"/>
    <n v="0"/>
  </r>
  <r>
    <x v="6"/>
    <s v="Oil "/>
    <m/>
    <m/>
    <m/>
    <n v="0"/>
    <m/>
    <m/>
    <m/>
    <n v="0"/>
    <n v="0"/>
  </r>
  <r>
    <x v="6"/>
    <s v="Household Maintenance: "/>
    <m/>
    <m/>
    <m/>
    <n v="0"/>
    <m/>
    <m/>
    <m/>
    <n v="0"/>
    <n v="0"/>
  </r>
  <r>
    <x v="6"/>
    <s v="Garden Maintenance"/>
    <m/>
    <m/>
    <m/>
    <n v="0"/>
    <m/>
    <m/>
    <m/>
    <n v="0"/>
    <n v="0"/>
  </r>
  <r>
    <x v="6"/>
    <s v="Cleaning Products/Cleaner"/>
    <m/>
    <m/>
    <m/>
    <n v="0"/>
    <m/>
    <m/>
    <m/>
    <n v="0"/>
    <n v="0"/>
  </r>
  <r>
    <x v="6"/>
    <s v="Home Phone "/>
    <m/>
    <m/>
    <m/>
    <n v="0"/>
    <m/>
    <m/>
    <m/>
    <n v="0"/>
    <n v="0"/>
  </r>
  <r>
    <x v="6"/>
    <s v="Internet "/>
    <m/>
    <m/>
    <m/>
    <n v="0"/>
    <m/>
    <m/>
    <m/>
    <n v="0"/>
    <n v="0"/>
  </r>
  <r>
    <x v="6"/>
    <s v="Mobile Phone "/>
    <m/>
    <m/>
    <m/>
    <n v="0"/>
    <m/>
    <m/>
    <m/>
    <n v="0"/>
    <n v="0"/>
  </r>
  <r>
    <x v="6"/>
    <s v="Other"/>
    <m/>
    <m/>
    <m/>
    <n v="0"/>
    <m/>
    <m/>
    <m/>
    <n v="0"/>
    <n v="0"/>
  </r>
  <r>
    <x v="6"/>
    <s v="Other"/>
    <m/>
    <m/>
    <m/>
    <n v="0"/>
    <m/>
    <m/>
    <m/>
    <n v="0"/>
    <n v="0"/>
  </r>
  <r>
    <x v="7"/>
    <s v="Buildings &amp; Contents Insurance:"/>
    <m/>
    <m/>
    <m/>
    <n v="0"/>
    <m/>
    <m/>
    <m/>
    <n v="0"/>
    <n v="0"/>
  </r>
  <r>
    <x v="7"/>
    <s v="Mortgage Payment Protection"/>
    <m/>
    <m/>
    <m/>
    <n v="0"/>
    <m/>
    <m/>
    <m/>
    <n v="0"/>
    <n v="0"/>
  </r>
  <r>
    <x v="7"/>
    <s v="Pets"/>
    <m/>
    <m/>
    <m/>
    <n v="0"/>
    <m/>
    <m/>
    <m/>
    <n v="0"/>
    <n v="0"/>
  </r>
  <r>
    <x v="7"/>
    <s v="Travel"/>
    <m/>
    <m/>
    <m/>
    <n v="0"/>
    <m/>
    <m/>
    <m/>
    <n v="0"/>
    <n v="0"/>
  </r>
  <r>
    <x v="7"/>
    <s v="Boiler cover"/>
    <m/>
    <m/>
    <m/>
    <n v="0"/>
    <m/>
    <m/>
    <m/>
    <n v="0"/>
    <n v="0"/>
  </r>
  <r>
    <x v="7"/>
    <s v="washing machine cover"/>
    <m/>
    <m/>
    <m/>
    <n v="0"/>
    <m/>
    <m/>
    <m/>
    <n v="0"/>
    <n v="0"/>
  </r>
  <r>
    <x v="7"/>
    <s v="Other cover"/>
    <m/>
    <m/>
    <m/>
    <n v="0"/>
    <m/>
    <m/>
    <m/>
    <n v="0"/>
    <n v="0"/>
  </r>
  <r>
    <x v="7"/>
    <s v="Other cover"/>
    <m/>
    <m/>
    <m/>
    <n v="0"/>
    <m/>
    <m/>
    <m/>
    <n v="0"/>
    <n v="0"/>
  </r>
  <r>
    <x v="7"/>
    <s v="Private Medical Insurance"/>
    <m/>
    <m/>
    <m/>
    <n v="0"/>
    <m/>
    <m/>
    <m/>
    <n v="0"/>
    <n v="0"/>
  </r>
  <r>
    <x v="7"/>
    <s v="Dental Insurance"/>
    <m/>
    <m/>
    <m/>
    <n v="0"/>
    <m/>
    <m/>
    <m/>
    <n v="0"/>
    <n v="0"/>
  </r>
  <r>
    <x v="7"/>
    <s v="Healthcare Cash plans"/>
    <m/>
    <m/>
    <m/>
    <n v="0"/>
    <m/>
    <m/>
    <m/>
    <n v="0"/>
    <n v="0"/>
  </r>
  <r>
    <x v="8"/>
    <s v="Computer costs / subscriptions"/>
    <m/>
    <m/>
    <m/>
    <n v="0"/>
    <m/>
    <m/>
    <m/>
    <n v="0"/>
    <n v="0"/>
  </r>
  <r>
    <x v="8"/>
    <s v="Hobbies"/>
    <m/>
    <m/>
    <m/>
    <n v="0"/>
    <m/>
    <m/>
    <m/>
    <n v="0"/>
    <n v="0"/>
  </r>
  <r>
    <x v="8"/>
    <s v="Pet Costs "/>
    <m/>
    <m/>
    <m/>
    <n v="0"/>
    <m/>
    <m/>
    <m/>
    <n v="0"/>
    <n v="0"/>
  </r>
  <r>
    <x v="8"/>
    <s v="Shopping for Fun "/>
    <m/>
    <m/>
    <m/>
    <n v="0"/>
    <m/>
    <m/>
    <m/>
    <n v="0"/>
    <n v="0"/>
  </r>
  <r>
    <x v="8"/>
    <s v="Big Days Out"/>
    <m/>
    <m/>
    <m/>
    <n v="0"/>
    <m/>
    <m/>
    <m/>
    <n v="0"/>
    <n v="0"/>
  </r>
  <r>
    <x v="8"/>
    <s v="Books/Music/Films/Computer Games "/>
    <m/>
    <m/>
    <m/>
    <n v="0"/>
    <m/>
    <m/>
    <m/>
    <n v="0"/>
    <n v="0"/>
  </r>
  <r>
    <x v="8"/>
    <s v="Cinema/Theatre Trips "/>
    <m/>
    <m/>
    <m/>
    <n v="0"/>
    <m/>
    <m/>
    <m/>
    <n v="0"/>
    <n v="0"/>
  </r>
  <r>
    <x v="8"/>
    <s v="Satellite/Digital TV Subscription "/>
    <m/>
    <m/>
    <m/>
    <n v="0"/>
    <m/>
    <m/>
    <m/>
    <n v="0"/>
    <n v="0"/>
  </r>
  <r>
    <x v="8"/>
    <s v="Fitness/Sports/Gym"/>
    <m/>
    <m/>
    <m/>
    <n v="0"/>
    <m/>
    <m/>
    <m/>
    <n v="0"/>
    <n v="0"/>
  </r>
  <r>
    <x v="9"/>
    <s v="Regular Savings "/>
    <m/>
    <m/>
    <m/>
    <n v="0"/>
    <m/>
    <m/>
    <m/>
    <n v="0"/>
    <n v="0"/>
  </r>
  <r>
    <x v="9"/>
    <s v="Lump Sum Savings "/>
    <m/>
    <m/>
    <m/>
    <n v="0"/>
    <m/>
    <m/>
    <m/>
    <n v="0"/>
    <n v="0"/>
  </r>
  <r>
    <x v="9"/>
    <s v="other savings"/>
    <m/>
    <m/>
    <m/>
    <n v="0"/>
    <m/>
    <m/>
    <m/>
    <n v="0"/>
    <n v="0"/>
  </r>
  <r>
    <x v="9"/>
    <s v="Investments "/>
    <m/>
    <m/>
    <m/>
    <n v="0"/>
    <m/>
    <m/>
    <m/>
    <n v="0"/>
    <n v="0"/>
  </r>
  <r>
    <x v="9"/>
    <s v="Buying Shares "/>
    <m/>
    <m/>
    <m/>
    <n v="0"/>
    <m/>
    <m/>
    <m/>
    <n v="0"/>
    <n v="0"/>
  </r>
  <r>
    <x v="9"/>
    <s v="Pension Payments "/>
    <m/>
    <m/>
    <m/>
    <n v="0"/>
    <m/>
    <m/>
    <m/>
    <n v="0"/>
    <n v="0"/>
  </r>
  <r>
    <x v="10"/>
    <s v="Christmas "/>
    <m/>
    <m/>
    <m/>
    <n v="0"/>
    <m/>
    <m/>
    <m/>
    <n v="0"/>
    <n v="0"/>
  </r>
  <r>
    <x v="10"/>
    <s v="Birthdays "/>
    <m/>
    <m/>
    <m/>
    <n v="0"/>
    <m/>
    <m/>
    <m/>
    <n v="0"/>
    <n v="0"/>
  </r>
  <r>
    <x v="10"/>
    <s v="other"/>
    <m/>
    <m/>
    <m/>
    <n v="0"/>
    <m/>
    <m/>
    <m/>
    <n v="0"/>
    <n v="0"/>
  </r>
  <r>
    <x v="11"/>
    <s v="Breakdown Cover/Roadside Recovery "/>
    <m/>
    <m/>
    <m/>
    <n v="0"/>
    <m/>
    <m/>
    <m/>
    <n v="0"/>
    <n v="0"/>
  </r>
  <r>
    <x v="11"/>
    <s v="Rail/Bus/Coach/Taxi "/>
    <m/>
    <m/>
    <m/>
    <n v="0"/>
    <m/>
    <m/>
    <m/>
    <n v="0"/>
    <n v="0"/>
  </r>
  <r>
    <x v="11"/>
    <s v="Car Maintenance "/>
    <m/>
    <m/>
    <m/>
    <n v="0"/>
    <m/>
    <m/>
    <m/>
    <n v="0"/>
    <n v="0"/>
  </r>
  <r>
    <x v="7"/>
    <s v="Car Insurance"/>
    <m/>
    <m/>
    <m/>
    <n v="0"/>
    <m/>
    <m/>
    <m/>
    <n v="0"/>
    <n v="0"/>
  </r>
  <r>
    <x v="11"/>
    <s v="Car Tax "/>
    <m/>
    <m/>
    <m/>
    <n v="0"/>
    <m/>
    <m/>
    <m/>
    <n v="0"/>
    <n v="0"/>
  </r>
  <r>
    <x v="11"/>
    <s v="Parking"/>
    <m/>
    <m/>
    <m/>
    <n v="0"/>
    <m/>
    <m/>
    <m/>
    <n v="0"/>
    <n v="0"/>
  </r>
  <r>
    <x v="11"/>
    <s v="Petrol/Diesel "/>
    <m/>
    <m/>
    <m/>
    <n v="0"/>
    <m/>
    <m/>
    <m/>
    <n v="0"/>
    <n v="0"/>
  </r>
  <r>
    <x v="11"/>
    <s v="Other"/>
    <m/>
    <m/>
    <m/>
    <n v="0"/>
    <m/>
    <m/>
    <m/>
    <n v="0"/>
    <n v="0"/>
  </r>
  <r>
    <x v="11"/>
    <s v="Other"/>
    <m/>
    <m/>
    <m/>
    <n v="0"/>
    <m/>
    <m/>
    <m/>
    <n v="0"/>
    <n v="0"/>
  </r>
  <r>
    <x v="12"/>
    <s v="Summer Vacation"/>
    <m/>
    <m/>
    <m/>
    <n v="0"/>
    <m/>
    <m/>
    <m/>
    <n v="0"/>
    <n v="0"/>
  </r>
  <r>
    <x v="12"/>
    <s v="Winter Vacation"/>
    <m/>
    <m/>
    <m/>
    <n v="0"/>
    <m/>
    <m/>
    <m/>
    <n v="0"/>
    <n v="0"/>
  </r>
  <r>
    <x v="8"/>
    <s v="Regular Charity Donations"/>
    <m/>
    <m/>
    <m/>
    <n v="0"/>
    <m/>
    <m/>
    <m/>
    <n v="0"/>
    <n v="0"/>
  </r>
  <r>
    <x v="8"/>
    <s v="Tax Provisions"/>
    <m/>
    <m/>
    <m/>
    <n v="0"/>
    <m/>
    <m/>
    <m/>
    <n v="0"/>
    <n v="0"/>
  </r>
  <r>
    <x v="8"/>
    <s v="Cash Spend"/>
    <m/>
    <m/>
    <m/>
    <n v="0"/>
    <m/>
    <m/>
    <m/>
    <n v="0"/>
    <n v="0"/>
  </r>
  <r>
    <x v="13"/>
    <m/>
    <m/>
    <m/>
    <m/>
    <n v="0"/>
    <m/>
    <m/>
    <m/>
    <n v="0"/>
    <n v="0"/>
  </r>
  <r>
    <x v="13"/>
    <m/>
    <m/>
    <m/>
    <m/>
    <n v="0"/>
    <m/>
    <m/>
    <m/>
    <n v="0"/>
    <n v="0"/>
  </r>
  <r>
    <x v="13"/>
    <m/>
    <m/>
    <m/>
    <m/>
    <n v="0"/>
    <m/>
    <m/>
    <m/>
    <n v="0"/>
    <n v="0"/>
  </r>
  <r>
    <x v="13"/>
    <m/>
    <m/>
    <m/>
    <m/>
    <n v="0"/>
    <m/>
    <m/>
    <m/>
    <n v="0"/>
    <n v="0"/>
  </r>
  <r>
    <x v="13"/>
    <m/>
    <m/>
    <m/>
    <m/>
    <n v="0"/>
    <m/>
    <m/>
    <m/>
    <n v="0"/>
    <n v="0"/>
  </r>
  <r>
    <x v="13"/>
    <m/>
    <m/>
    <m/>
    <m/>
    <n v="0"/>
    <m/>
    <m/>
    <m/>
    <n v="0"/>
    <n v="0"/>
  </r>
  <r>
    <x v="13"/>
    <m/>
    <m/>
    <m/>
    <m/>
    <n v="0"/>
    <m/>
    <m/>
    <m/>
    <n v="0"/>
    <n v="0"/>
  </r>
  <r>
    <x v="13"/>
    <m/>
    <m/>
    <m/>
    <m/>
    <n v="0"/>
    <m/>
    <m/>
    <m/>
    <n v="0"/>
    <n v="0"/>
  </r>
  <r>
    <x v="13"/>
    <m/>
    <m/>
    <m/>
    <m/>
    <n v="0"/>
    <m/>
    <m/>
    <m/>
    <n v="0"/>
    <n v="0"/>
  </r>
  <r>
    <x v="13"/>
    <m/>
    <m/>
    <m/>
    <m/>
    <n v="0"/>
    <m/>
    <m/>
    <m/>
    <n v="0"/>
    <n v="0"/>
  </r>
  <r>
    <x v="13"/>
    <m/>
    <m/>
    <m/>
    <m/>
    <n v="0"/>
    <m/>
    <m/>
    <m/>
    <n v="0"/>
    <n v="0"/>
  </r>
  <r>
    <x v="13"/>
    <m/>
    <m/>
    <m/>
    <m/>
    <m/>
    <m/>
    <m/>
    <m/>
    <m/>
    <m/>
  </r>
  <r>
    <x v="13"/>
    <m/>
    <m/>
    <m/>
    <m/>
    <m/>
    <m/>
    <m/>
    <m/>
    <m/>
    <m/>
  </r>
  <r>
    <x v="13"/>
    <m/>
    <m/>
    <m/>
    <m/>
    <m/>
    <m/>
    <m/>
    <m/>
    <m/>
    <m/>
  </r>
  <r>
    <x v="13"/>
    <m/>
    <m/>
    <m/>
    <m/>
    <m/>
    <m/>
    <m/>
    <m/>
    <m/>
    <m/>
  </r>
  <r>
    <x v="13"/>
    <m/>
    <m/>
    <m/>
    <m/>
    <m/>
    <m/>
    <m/>
    <m/>
    <m/>
    <m/>
  </r>
  <r>
    <x v="13"/>
    <m/>
    <m/>
    <m/>
    <m/>
    <m/>
    <m/>
    <m/>
    <m/>
    <m/>
    <m/>
  </r>
  <r>
    <x v="13"/>
    <m/>
    <m/>
    <m/>
    <m/>
    <m/>
    <m/>
    <m/>
    <m/>
    <m/>
    <m/>
  </r>
  <r>
    <x v="13"/>
    <m/>
    <m/>
    <m/>
    <m/>
    <m/>
    <m/>
    <m/>
    <m/>
    <m/>
    <m/>
  </r>
  <r>
    <x v="13"/>
    <m/>
    <m/>
    <m/>
    <m/>
    <m/>
    <m/>
    <m/>
    <m/>
    <m/>
    <m/>
  </r>
  <r>
    <x v="13"/>
    <m/>
    <m/>
    <m/>
    <m/>
    <m/>
    <m/>
    <m/>
    <m/>
    <m/>
    <m/>
  </r>
  <r>
    <x v="13"/>
    <m/>
    <m/>
    <m/>
    <m/>
    <m/>
    <m/>
    <m/>
    <m/>
    <m/>
    <m/>
  </r>
  <r>
    <x v="13"/>
    <m/>
    <m/>
    <m/>
    <m/>
    <m/>
    <m/>
    <m/>
    <m/>
    <m/>
    <m/>
  </r>
  <r>
    <x v="13"/>
    <m/>
    <m/>
    <m/>
    <m/>
    <m/>
    <m/>
    <m/>
    <m/>
    <m/>
    <m/>
  </r>
  <r>
    <x v="13"/>
    <m/>
    <m/>
    <m/>
    <m/>
    <m/>
    <m/>
    <m/>
    <m/>
    <m/>
    <m/>
  </r>
  <r>
    <x v="13"/>
    <m/>
    <m/>
    <m/>
    <m/>
    <m/>
    <m/>
    <m/>
    <m/>
    <m/>
    <m/>
  </r>
  <r>
    <x v="13"/>
    <m/>
    <m/>
    <m/>
    <m/>
    <m/>
    <m/>
    <m/>
    <m/>
    <m/>
    <m/>
  </r>
  <r>
    <x v="13"/>
    <m/>
    <m/>
    <m/>
    <m/>
    <m/>
    <m/>
    <m/>
    <m/>
    <m/>
    <m/>
  </r>
  <r>
    <x v="13"/>
    <m/>
    <m/>
    <m/>
    <m/>
    <m/>
    <m/>
    <m/>
    <m/>
    <m/>
    <m/>
  </r>
  <r>
    <x v="13"/>
    <m/>
    <m/>
    <m/>
    <m/>
    <m/>
    <m/>
    <m/>
    <m/>
    <m/>
    <m/>
  </r>
  <r>
    <x v="13"/>
    <m/>
    <m/>
    <m/>
    <m/>
    <m/>
    <m/>
    <m/>
    <m/>
    <m/>
    <m/>
  </r>
  <r>
    <x v="13"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m/>
    <n v="5000"/>
    <m/>
    <n v="5000"/>
    <m/>
    <n v="5000"/>
    <m/>
    <n v="5000"/>
    <n v="0"/>
  </r>
  <r>
    <x v="1"/>
    <m/>
    <m/>
    <m/>
    <n v="0"/>
    <m/>
    <m/>
    <m/>
    <n v="0"/>
    <n v="0"/>
  </r>
  <r>
    <x v="2"/>
    <m/>
    <m/>
    <m/>
    <n v="0"/>
    <m/>
    <m/>
    <m/>
    <n v="0"/>
    <n v="0"/>
  </r>
  <r>
    <x v="3"/>
    <m/>
    <m/>
    <m/>
    <n v="0"/>
    <m/>
    <m/>
    <m/>
    <n v="0"/>
    <n v="0"/>
  </r>
  <r>
    <x v="4"/>
    <m/>
    <m/>
    <m/>
    <n v="0"/>
    <m/>
    <m/>
    <m/>
    <n v="0"/>
    <n v="0"/>
  </r>
  <r>
    <x v="5"/>
    <m/>
    <m/>
    <m/>
    <n v="0"/>
    <m/>
    <n v="250"/>
    <m/>
    <n v="250"/>
    <n v="250"/>
  </r>
  <r>
    <x v="6"/>
    <m/>
    <m/>
    <m/>
    <n v="0"/>
    <m/>
    <m/>
    <m/>
    <n v="0"/>
    <n v="0"/>
  </r>
  <r>
    <x v="6"/>
    <m/>
    <m/>
    <m/>
    <n v="0"/>
    <m/>
    <m/>
    <m/>
    <n v="0"/>
    <n v="0"/>
  </r>
  <r>
    <x v="7"/>
    <s v=""/>
    <n v="5000"/>
    <s v=""/>
    <n v="5000"/>
    <s v=""/>
    <n v="5250"/>
    <m/>
    <n v="5250"/>
    <n v="2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46F4DE4-A966-440B-8227-3E066B14D987}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C5:F20" firstHeaderRow="0" firstDataRow="1" firstDataCol="1"/>
  <pivotFields count="11"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m="1" x="14"/>
        <item t="default"/>
      </items>
    </pivotField>
    <pivotField showAll="0"/>
    <pivotField showAll="0" defaultSubtotal="0"/>
    <pivotField showAll="0" defaultSubtotal="0"/>
    <pivotField showAll="0" defaultSubtotal="0"/>
    <pivotField dataField="1" showAll="0"/>
    <pivotField showAll="0"/>
    <pivotField showAll="0"/>
    <pivotField showAll="0"/>
    <pivotField dataField="1" showAll="0"/>
    <pivotField dataField="1"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Averaged Monthly Outgoings" fld="5" baseField="0" baseItem="0" numFmtId="164"/>
    <dataField name="Sum of NEW Averaged Monthly Outgoings" fld="9" baseField="0" baseItem="3" numFmtId="164"/>
    <dataField name="Sum of Difference in Averaged Monthly Outgoings" fld="10" baseField="0" baseItem="1" numFmtId="164"/>
  </dataFields>
  <formats count="36">
    <format dxfId="274">
      <pivotArea field="0" type="button" dataOnly="0" labelOnly="1" outline="0" axis="axisRow" fieldPosition="0"/>
    </format>
    <format dxfId="273">
      <pivotArea dataOnly="0" labelOnly="1" outline="0" axis="axisValues" fieldPosition="0"/>
    </format>
    <format dxfId="272">
      <pivotArea field="0" type="button" dataOnly="0" labelOnly="1" outline="0" axis="axisRow" fieldPosition="0"/>
    </format>
    <format dxfId="271">
      <pivotArea dataOnly="0" labelOnly="1" outline="0" axis="axisValues" fieldPosition="0"/>
    </format>
    <format dxfId="270">
      <pivotArea type="all" dataOnly="0" outline="0" fieldPosition="0"/>
    </format>
    <format dxfId="269">
      <pivotArea field="0" type="button" dataOnly="0" labelOnly="1" outline="0" axis="axisRow" fieldPosition="0"/>
    </format>
    <format dxfId="268">
      <pivotArea dataOnly="0" labelOnly="1" outline="0" axis="axisValues" fieldPosition="0"/>
    </format>
    <format dxfId="267">
      <pivotArea grandRow="1" outline="0" collapsedLevelsAreSubtotals="1" fieldPosition="0"/>
    </format>
    <format dxfId="266">
      <pivotArea dataOnly="0" labelOnly="1" grandRow="1" outline="0" fieldPosition="0"/>
    </format>
    <format dxfId="265">
      <pivotArea field="0" type="button" dataOnly="0" labelOnly="1" outline="0" axis="axisRow" fieldPosition="0"/>
    </format>
    <format dxfId="264">
      <pivotArea dataOnly="0" labelOnly="1" outline="0" axis="axisValues" fieldPosition="0"/>
    </format>
    <format dxfId="263">
      <pivotArea grandRow="1" outline="0" collapsedLevelsAreSubtotals="1" fieldPosition="0"/>
    </format>
    <format dxfId="262">
      <pivotArea dataOnly="0" labelOnly="1" grandRow="1" outline="0" fieldPosition="0"/>
    </format>
    <format dxfId="261">
      <pivotArea field="0" type="button" dataOnly="0" labelOnly="1" outline="0" axis="axisRow" fieldPosition="0"/>
    </format>
    <format dxfId="260">
      <pivotArea dataOnly="0" labelOnly="1" outline="0" axis="axisValues" fieldPosition="0"/>
    </format>
    <format dxfId="259">
      <pivotArea field="0" type="button" dataOnly="0" labelOnly="1" outline="0" axis="axisRow" fieldPosition="0"/>
    </format>
    <format dxfId="258">
      <pivotArea dataOnly="0" labelOnly="1" outline="0" axis="axisValues" fieldPosition="0"/>
    </format>
    <format dxfId="257">
      <pivotArea field="0" type="button" dataOnly="0" labelOnly="1" outline="0" axis="axisRow" fieldPosition="0"/>
    </format>
    <format dxfId="256">
      <pivotArea dataOnly="0" labelOnly="1" outline="0" axis="axisValues" fieldPosition="0"/>
    </format>
    <format dxfId="255">
      <pivotArea type="all" dataOnly="0" outline="0" fieldPosition="0"/>
    </format>
    <format dxfId="254">
      <pivotArea field="0" type="button" dataOnly="0" labelOnly="1" outline="0" axis="axisRow" fieldPosition="0"/>
    </format>
    <format dxfId="253">
      <pivotArea dataOnly="0" labelOnly="1" outline="0" fieldPosition="0">
        <references count="1">
          <reference field="4294967294" count="2">
            <x v="0"/>
            <x v="2"/>
          </reference>
        </references>
      </pivotArea>
    </format>
    <format dxfId="25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5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5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49">
      <pivotArea outline="0" collapsedLevelsAreSubtotals="1" fieldPosition="0"/>
    </format>
    <format dxfId="24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47">
      <pivotArea type="all" dataOnly="0" outline="0" fieldPosition="0"/>
    </format>
    <format dxfId="246">
      <pivotArea outline="0" collapsedLevelsAreSubtotals="1" fieldPosition="0"/>
    </format>
    <format dxfId="245">
      <pivotArea field="0" type="button" dataOnly="0" labelOnly="1" outline="0" axis="axisRow" fieldPosition="0"/>
    </format>
    <format dxfId="244">
      <pivotArea dataOnly="0" labelOnly="1" fieldPosition="0">
        <references count="1">
          <reference field="0" count="0"/>
        </references>
      </pivotArea>
    </format>
    <format dxfId="243">
      <pivotArea dataOnly="0" labelOnly="1" grandRow="1" outline="0" fieldPosition="0"/>
    </format>
    <format dxfId="24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05">
      <pivotArea outline="0" fieldPosition="0">
        <references count="1">
          <reference field="4294967294" count="1">
            <x v="0"/>
          </reference>
        </references>
      </pivotArea>
    </format>
    <format dxfId="39">
      <pivotArea outline="0" fieldPosition="0">
        <references count="1">
          <reference field="4294967294" count="1">
            <x v="2"/>
          </reference>
        </references>
      </pivotArea>
    </format>
    <format dxfId="1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2A1D24D-181A-447B-AA49-0BDF1652E7CB}" name="PivotTable2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J5:M12" firstHeaderRow="0" firstDataRow="1" firstDataCol="1"/>
  <pivotFields count="10">
    <pivotField axis="axisRow" showAll="0">
      <items count="9">
        <item x="4"/>
        <item x="3"/>
        <item x="0"/>
        <item x="1"/>
        <item h="1" x="7"/>
        <item x="6"/>
        <item x="2"/>
        <item h="1" x="5"/>
        <item t="default"/>
      </items>
    </pivotField>
    <pivotField showAll="0"/>
    <pivotField showAll="0"/>
    <pivotField showAll="0"/>
    <pivotField dataField="1" numFmtId="165" showAll="0"/>
    <pivotField showAll="0"/>
    <pivotField showAll="0"/>
    <pivotField showAll="0"/>
    <pivotField dataField="1" numFmtId="165" showAll="0"/>
    <pivotField dataField="1" numFmtId="165" showAll="0"/>
  </pivotFields>
  <rowFields count="1">
    <field x="0"/>
  </rowFields>
  <rowItems count="7">
    <i>
      <x/>
    </i>
    <i>
      <x v="1"/>
    </i>
    <i>
      <x v="2"/>
    </i>
    <i>
      <x v="3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Averaged Monthly Income" fld="4" baseField="0" baseItem="0" numFmtId="164"/>
    <dataField name="Sum of NEW Averaged Monthly Income" fld="8" baseField="0" baseItem="1" numFmtId="164"/>
    <dataField name="Sum of Difference in Averaged Monthly Income" fld="9" baseField="0" baseItem="1" numFmtId="164"/>
  </dataFields>
  <formats count="41">
    <format dxfId="312">
      <pivotArea type="all" dataOnly="0" outline="0" fieldPosition="0"/>
    </format>
    <format dxfId="311">
      <pivotArea field="0" type="button" dataOnly="0" labelOnly="1" outline="0" axis="axisRow" fieldPosition="0"/>
    </format>
    <format dxfId="310">
      <pivotArea dataOnly="0" labelOnly="1" outline="0" axis="axisValues" fieldPosition="0"/>
    </format>
    <format dxfId="309">
      <pivotArea grandRow="1" outline="0" collapsedLevelsAreSubtotals="1" fieldPosition="0"/>
    </format>
    <format dxfId="308">
      <pivotArea dataOnly="0" labelOnly="1" grandRow="1" outline="0" fieldPosition="0"/>
    </format>
    <format dxfId="307">
      <pivotArea field="0" type="button" dataOnly="0" labelOnly="1" outline="0" axis="axisRow" fieldPosition="0"/>
    </format>
    <format dxfId="306">
      <pivotArea dataOnly="0" labelOnly="1" outline="0" axis="axisValues" fieldPosition="0"/>
    </format>
    <format dxfId="305">
      <pivotArea field="0" type="button" dataOnly="0" labelOnly="1" outline="0" axis="axisRow" fieldPosition="0"/>
    </format>
    <format dxfId="304">
      <pivotArea dataOnly="0" labelOnly="1" outline="0" axis="axisValues" fieldPosition="0"/>
    </format>
    <format dxfId="303">
      <pivotArea field="0" type="button" dataOnly="0" labelOnly="1" outline="0" axis="axisRow" fieldPosition="0"/>
    </format>
    <format dxfId="302">
      <pivotArea dataOnly="0" labelOnly="1" outline="0" axis="axisValues" fieldPosition="0"/>
    </format>
    <format dxfId="301">
      <pivotArea type="all" dataOnly="0" outline="0" fieldPosition="0"/>
    </format>
    <format dxfId="300">
      <pivotArea field="0" type="button" dataOnly="0" labelOnly="1" outline="0" axis="axisRow" fieldPosition="0"/>
    </format>
    <format dxfId="299">
      <pivotArea dataOnly="0" labelOnly="1" outline="0" axis="axisValues" fieldPosition="0"/>
    </format>
    <format dxfId="29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9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96">
      <pivotArea outline="0" collapsedLevelsAreSubtotals="1" fieldPosition="0"/>
    </format>
    <format dxfId="29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94">
      <pivotArea outline="0" collapsedLevelsAreSubtotals="1" fieldPosition="0"/>
    </format>
    <format dxfId="29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92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29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90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289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88">
      <pivotArea type="all" dataOnly="0" outline="0" fieldPosition="0"/>
    </format>
    <format dxfId="287">
      <pivotArea field="0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286">
      <pivotArea type="all" dataOnly="0" outline="0" fieldPosition="0"/>
    </format>
    <format dxfId="285">
      <pivotArea outline="0" collapsedLevelsAreSubtotals="1" fieldPosition="0"/>
    </format>
    <format dxfId="284">
      <pivotArea field="0" type="button" dataOnly="0" labelOnly="1" outline="0" axis="axisRow" fieldPosition="0"/>
    </format>
    <format dxfId="283">
      <pivotArea dataOnly="0" labelOnly="1" fieldPosition="0">
        <references count="1">
          <reference field="0" count="0"/>
        </references>
      </pivotArea>
    </format>
    <format dxfId="282">
      <pivotArea dataOnly="0" labelOnly="1" grandRow="1" outline="0" fieldPosition="0"/>
    </format>
    <format dxfId="28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80">
      <pivotArea type="all" dataOnly="0" outline="0" fieldPosition="0"/>
    </format>
    <format dxfId="279">
      <pivotArea outline="0" collapsedLevelsAreSubtotals="1" fieldPosition="0"/>
    </format>
    <format dxfId="278">
      <pivotArea field="0" type="button" dataOnly="0" labelOnly="1" outline="0" axis="axisRow" fieldPosition="0"/>
    </format>
    <format dxfId="277">
      <pivotArea dataOnly="0" labelOnly="1" fieldPosition="0">
        <references count="1">
          <reference field="0" count="0"/>
        </references>
      </pivotArea>
    </format>
    <format dxfId="276">
      <pivotArea dataOnly="0" labelOnly="1" grandRow="1" outline="0" fieldPosition="0"/>
    </format>
    <format dxfId="27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63">
      <pivotArea outline="0" fieldPosition="0">
        <references count="1">
          <reference field="4294967294" count="1">
            <x v="0"/>
          </reference>
        </references>
      </pivotArea>
    </format>
    <format dxfId="120">
      <pivotArea outline="0" fieldPosition="0">
        <references count="1">
          <reference field="4294967294" count="1">
            <x v="1"/>
          </reference>
        </references>
      </pivotArea>
    </format>
    <format dxfId="77">
      <pivotArea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9"/>
  <sheetViews>
    <sheetView zoomScale="115" zoomScaleNormal="115" workbookViewId="0">
      <selection activeCell="E9" sqref="E9"/>
    </sheetView>
  </sheetViews>
  <sheetFormatPr defaultRowHeight="15" x14ac:dyDescent="0.25"/>
  <cols>
    <col min="1" max="1" width="2.5703125" style="11" customWidth="1"/>
    <col min="2" max="2" width="6.28515625" style="8" customWidth="1"/>
    <col min="3" max="3" width="16.5703125" bestFit="1" customWidth="1"/>
    <col min="4" max="4" width="18.28515625" style="48" bestFit="1" customWidth="1"/>
    <col min="5" max="5" width="17.7109375" style="48" bestFit="1" customWidth="1"/>
    <col min="6" max="6" width="18.28515625" style="48" bestFit="1" customWidth="1"/>
    <col min="7" max="7" width="2.85546875" style="8" customWidth="1"/>
    <col min="8" max="8" width="2.5703125" style="57" customWidth="1"/>
    <col min="9" max="9" width="3.7109375" style="8" customWidth="1"/>
    <col min="10" max="10" width="42.28515625" style="8" bestFit="1" customWidth="1"/>
    <col min="11" max="11" width="16.140625" style="55" bestFit="1" customWidth="1"/>
    <col min="12" max="12" width="15.85546875" style="56" bestFit="1" customWidth="1"/>
    <col min="13" max="13" width="15.85546875" style="51" bestFit="1" customWidth="1"/>
    <col min="14" max="28" width="9.140625" style="11"/>
  </cols>
  <sheetData>
    <row r="1" spans="1:28" s="11" customFormat="1" ht="9" customHeight="1" thickBot="1" x14ac:dyDescent="0.3">
      <c r="D1" s="45"/>
      <c r="E1" s="45"/>
      <c r="F1" s="45"/>
      <c r="H1" s="57"/>
      <c r="K1" s="51"/>
      <c r="L1" s="51"/>
      <c r="M1" s="51"/>
    </row>
    <row r="2" spans="1:28" s="8" customFormat="1" ht="14.25" customHeight="1" thickBot="1" x14ac:dyDescent="0.3">
      <c r="A2" s="11"/>
      <c r="B2" s="13"/>
      <c r="C2" s="14"/>
      <c r="D2" s="46"/>
      <c r="E2" s="46"/>
      <c r="F2" s="46"/>
      <c r="G2" s="15"/>
      <c r="H2" s="57"/>
      <c r="I2" s="13"/>
      <c r="J2" s="14"/>
      <c r="K2" s="52"/>
      <c r="L2" s="52"/>
      <c r="M2" s="52"/>
      <c r="N2" s="15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s="8" customFormat="1" ht="47.25" hidden="1" customHeight="1" x14ac:dyDescent="0.3">
      <c r="A3" s="11"/>
      <c r="B3" s="16"/>
      <c r="C3" s="17"/>
      <c r="D3" s="47"/>
      <c r="E3" s="47"/>
      <c r="F3" s="47"/>
      <c r="G3" s="17"/>
      <c r="H3" s="57"/>
      <c r="I3" s="16"/>
      <c r="J3" s="17"/>
      <c r="K3" s="53"/>
      <c r="L3" s="53"/>
      <c r="M3" s="53"/>
      <c r="N3" s="18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28" ht="33" customHeight="1" thickBot="1" x14ac:dyDescent="0.3">
      <c r="B4" s="13"/>
      <c r="C4" s="83" t="s">
        <v>110</v>
      </c>
      <c r="D4" s="84"/>
      <c r="E4" s="84"/>
      <c r="F4" s="85"/>
      <c r="G4" s="61"/>
      <c r="H4" s="58"/>
      <c r="I4" s="63"/>
      <c r="J4" s="86" t="s">
        <v>111</v>
      </c>
      <c r="K4" s="87"/>
      <c r="L4" s="87"/>
      <c r="M4" s="88"/>
      <c r="N4" s="18"/>
    </row>
    <row r="5" spans="1:28" s="3" customFormat="1" ht="60.75" thickBot="1" x14ac:dyDescent="0.3">
      <c r="A5" s="12"/>
      <c r="B5" s="19"/>
      <c r="C5" s="68" t="s">
        <v>105</v>
      </c>
      <c r="D5" s="43" t="s">
        <v>108</v>
      </c>
      <c r="E5" s="43" t="s">
        <v>128</v>
      </c>
      <c r="F5" s="44" t="s">
        <v>125</v>
      </c>
      <c r="G5" s="20"/>
      <c r="H5" s="59"/>
      <c r="I5" s="19"/>
      <c r="J5" s="71" t="s">
        <v>105</v>
      </c>
      <c r="K5" s="74" t="s">
        <v>129</v>
      </c>
      <c r="L5" s="75" t="s">
        <v>130</v>
      </c>
      <c r="M5" s="76" t="s">
        <v>131</v>
      </c>
      <c r="N5" s="20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ht="20.25" customHeight="1" x14ac:dyDescent="0.25">
      <c r="B6" s="16"/>
      <c r="C6" s="69" t="s">
        <v>78</v>
      </c>
      <c r="D6" s="91">
        <v>140</v>
      </c>
      <c r="E6" s="91">
        <v>65</v>
      </c>
      <c r="F6" s="105">
        <v>-75</v>
      </c>
      <c r="G6" s="62"/>
      <c r="H6" s="60"/>
      <c r="I6" s="64"/>
      <c r="J6" s="69" t="s">
        <v>100</v>
      </c>
      <c r="K6" s="94">
        <v>0</v>
      </c>
      <c r="L6" s="99">
        <v>0</v>
      </c>
      <c r="M6" s="103">
        <v>0</v>
      </c>
      <c r="N6" s="18"/>
    </row>
    <row r="7" spans="1:28" ht="20.25" customHeight="1" x14ac:dyDescent="0.25">
      <c r="B7" s="16"/>
      <c r="C7" s="50" t="s">
        <v>88</v>
      </c>
      <c r="D7" s="89">
        <v>91.666666666666657</v>
      </c>
      <c r="E7" s="89">
        <v>8.3333333333333339</v>
      </c>
      <c r="F7" s="100">
        <v>-83.333333333333329</v>
      </c>
      <c r="G7" s="62"/>
      <c r="H7" s="60"/>
      <c r="I7" s="64"/>
      <c r="J7" s="50" t="s">
        <v>103</v>
      </c>
      <c r="K7" s="95">
        <v>0</v>
      </c>
      <c r="L7" s="92">
        <v>0</v>
      </c>
      <c r="M7" s="102">
        <v>0</v>
      </c>
      <c r="N7" s="18"/>
    </row>
    <row r="8" spans="1:28" ht="20.25" customHeight="1" x14ac:dyDescent="0.25">
      <c r="B8" s="16"/>
      <c r="C8" s="50" t="s">
        <v>70</v>
      </c>
      <c r="D8" s="89">
        <v>150</v>
      </c>
      <c r="E8" s="89">
        <v>20</v>
      </c>
      <c r="F8" s="100">
        <v>-130</v>
      </c>
      <c r="G8" s="62"/>
      <c r="H8" s="60"/>
      <c r="I8" s="64"/>
      <c r="J8" s="50" t="s">
        <v>97</v>
      </c>
      <c r="K8" s="95">
        <v>5000</v>
      </c>
      <c r="L8" s="92">
        <v>5000</v>
      </c>
      <c r="M8" s="102">
        <v>0</v>
      </c>
      <c r="N8" s="18"/>
    </row>
    <row r="9" spans="1:28" ht="20.25" customHeight="1" x14ac:dyDescent="0.25">
      <c r="B9" s="16"/>
      <c r="C9" s="50" t="s">
        <v>76</v>
      </c>
      <c r="D9" s="89">
        <v>0</v>
      </c>
      <c r="E9" s="89">
        <v>0</v>
      </c>
      <c r="F9" s="100">
        <v>0</v>
      </c>
      <c r="G9" s="62"/>
      <c r="H9" s="60"/>
      <c r="I9" s="64"/>
      <c r="J9" s="50" t="s">
        <v>98</v>
      </c>
      <c r="K9" s="95">
        <v>0</v>
      </c>
      <c r="L9" s="92">
        <v>0</v>
      </c>
      <c r="M9" s="102">
        <v>0</v>
      </c>
      <c r="N9" s="18"/>
    </row>
    <row r="10" spans="1:28" ht="20.25" customHeight="1" x14ac:dyDescent="0.25">
      <c r="B10" s="16"/>
      <c r="C10" s="50" t="s">
        <v>86</v>
      </c>
      <c r="D10" s="89">
        <v>0</v>
      </c>
      <c r="E10" s="89">
        <v>0</v>
      </c>
      <c r="F10" s="100">
        <v>0</v>
      </c>
      <c r="G10" s="62"/>
      <c r="H10" s="60"/>
      <c r="I10" s="64"/>
      <c r="J10" s="50" t="s">
        <v>101</v>
      </c>
      <c r="K10" s="95">
        <v>0</v>
      </c>
      <c r="L10" s="92">
        <v>0</v>
      </c>
      <c r="M10" s="102">
        <v>0</v>
      </c>
      <c r="N10" s="18"/>
    </row>
    <row r="11" spans="1:28" ht="20.25" customHeight="1" thickBot="1" x14ac:dyDescent="0.3">
      <c r="B11" s="16"/>
      <c r="C11" s="50" t="s">
        <v>89</v>
      </c>
      <c r="D11" s="89">
        <v>0</v>
      </c>
      <c r="E11" s="89">
        <v>0</v>
      </c>
      <c r="F11" s="100">
        <v>0</v>
      </c>
      <c r="G11" s="62"/>
      <c r="H11" s="60"/>
      <c r="I11" s="64"/>
      <c r="J11" s="72" t="s">
        <v>99</v>
      </c>
      <c r="K11" s="95">
        <v>0</v>
      </c>
      <c r="L11" s="92">
        <v>0</v>
      </c>
      <c r="M11" s="102">
        <v>0</v>
      </c>
      <c r="N11" s="18"/>
    </row>
    <row r="12" spans="1:28" ht="20.25" customHeight="1" thickBot="1" x14ac:dyDescent="0.3">
      <c r="B12" s="16"/>
      <c r="C12" s="50" t="s">
        <v>68</v>
      </c>
      <c r="D12" s="89">
        <v>0</v>
      </c>
      <c r="E12" s="89">
        <v>0</v>
      </c>
      <c r="F12" s="100">
        <v>0</v>
      </c>
      <c r="G12" s="62"/>
      <c r="H12" s="60"/>
      <c r="I12" s="64"/>
      <c r="J12" s="73" t="s">
        <v>107</v>
      </c>
      <c r="K12" s="96">
        <v>5000</v>
      </c>
      <c r="L12" s="93">
        <v>5000</v>
      </c>
      <c r="M12" s="101">
        <v>0</v>
      </c>
      <c r="N12" s="18"/>
    </row>
    <row r="13" spans="1:28" ht="20.25" customHeight="1" x14ac:dyDescent="0.25">
      <c r="B13" s="16"/>
      <c r="C13" s="50" t="s">
        <v>104</v>
      </c>
      <c r="D13" s="89">
        <v>0</v>
      </c>
      <c r="E13" s="89">
        <v>0</v>
      </c>
      <c r="F13" s="100">
        <v>0</v>
      </c>
      <c r="G13" s="62"/>
      <c r="H13" s="60"/>
      <c r="I13" s="64"/>
      <c r="J13" s="17"/>
      <c r="K13" s="53"/>
      <c r="L13" s="53"/>
      <c r="M13" s="53"/>
      <c r="N13" s="18"/>
    </row>
    <row r="14" spans="1:28" ht="20.25" customHeight="1" x14ac:dyDescent="0.25">
      <c r="B14" s="16"/>
      <c r="C14" s="50" t="s">
        <v>65</v>
      </c>
      <c r="D14" s="89">
        <v>0</v>
      </c>
      <c r="E14" s="89">
        <v>0</v>
      </c>
      <c r="F14" s="100">
        <v>0</v>
      </c>
      <c r="G14" s="62"/>
      <c r="H14" s="60"/>
      <c r="I14" s="64"/>
      <c r="J14" s="66"/>
      <c r="K14" s="66" t="s">
        <v>10</v>
      </c>
      <c r="L14" s="66" t="s">
        <v>135</v>
      </c>
      <c r="M14" s="53"/>
      <c r="N14" s="18"/>
    </row>
    <row r="15" spans="1:28" ht="20.25" customHeight="1" x14ac:dyDescent="0.25">
      <c r="B15" s="16"/>
      <c r="C15" s="50" t="s">
        <v>77</v>
      </c>
      <c r="D15" s="89">
        <v>0</v>
      </c>
      <c r="E15" s="89">
        <v>0</v>
      </c>
      <c r="F15" s="100">
        <v>0</v>
      </c>
      <c r="G15" s="62"/>
      <c r="H15" s="60"/>
      <c r="I15" s="64"/>
      <c r="J15" s="65" t="s">
        <v>132</v>
      </c>
      <c r="K15" s="97">
        <f>GETPIVOTDATA("Sum of Averaged Monthly Income",$J$5)-GETPIVOTDATA("Sum of Averaged Monthly Outgoings",$C$5)</f>
        <v>4618.333333333333</v>
      </c>
      <c r="L15" s="97">
        <f>K15*12</f>
        <v>55420</v>
      </c>
      <c r="M15" s="53"/>
      <c r="N15" s="18"/>
    </row>
    <row r="16" spans="1:28" ht="20.25" customHeight="1" x14ac:dyDescent="0.25">
      <c r="B16" s="16"/>
      <c r="C16" s="50" t="s">
        <v>96</v>
      </c>
      <c r="D16" s="89">
        <v>0</v>
      </c>
      <c r="E16" s="89">
        <v>0</v>
      </c>
      <c r="F16" s="100">
        <v>0</v>
      </c>
      <c r="G16" s="62"/>
      <c r="H16" s="60"/>
      <c r="I16" s="64"/>
      <c r="J16" s="65" t="s">
        <v>133</v>
      </c>
      <c r="K16" s="97">
        <f>GETPIVOTDATA("Sum of NEW Averaged Monthly Income",$J$5)-GETPIVOTDATA("Sum of NEW Averaged Monthly Outgoings",$C$5)</f>
        <v>4906.666666666667</v>
      </c>
      <c r="L16" s="97">
        <f t="shared" ref="L16:L17" si="0">K16*12</f>
        <v>58880</v>
      </c>
      <c r="M16" s="53"/>
      <c r="N16" s="18"/>
    </row>
    <row r="17" spans="2:14" ht="20.25" customHeight="1" x14ac:dyDescent="0.25">
      <c r="B17" s="16"/>
      <c r="C17" s="50" t="s">
        <v>74</v>
      </c>
      <c r="D17" s="89">
        <v>0</v>
      </c>
      <c r="E17" s="89">
        <v>0</v>
      </c>
      <c r="F17" s="100">
        <v>0</v>
      </c>
      <c r="G17" s="62"/>
      <c r="H17" s="60"/>
      <c r="I17" s="64"/>
      <c r="J17" s="67" t="s">
        <v>134</v>
      </c>
      <c r="K17" s="98">
        <f>K15-K16</f>
        <v>-288.33333333333394</v>
      </c>
      <c r="L17" s="98">
        <f t="shared" si="0"/>
        <v>-3460.0000000000073</v>
      </c>
      <c r="M17" s="53"/>
      <c r="N17" s="18"/>
    </row>
    <row r="18" spans="2:14" ht="20.25" customHeight="1" x14ac:dyDescent="0.25">
      <c r="B18" s="16"/>
      <c r="C18" s="50" t="s">
        <v>87</v>
      </c>
      <c r="D18" s="89">
        <v>0</v>
      </c>
      <c r="E18" s="89">
        <v>0</v>
      </c>
      <c r="F18" s="100">
        <v>0</v>
      </c>
      <c r="G18" s="62"/>
      <c r="H18" s="60"/>
      <c r="I18" s="64"/>
      <c r="J18" s="17"/>
      <c r="K18" s="53"/>
      <c r="L18" s="53"/>
      <c r="M18" s="53"/>
      <c r="N18" s="18"/>
    </row>
    <row r="19" spans="2:14" ht="20.25" customHeight="1" thickBot="1" x14ac:dyDescent="0.3">
      <c r="B19" s="16"/>
      <c r="C19" s="50" t="s">
        <v>106</v>
      </c>
      <c r="D19" s="89">
        <v>0</v>
      </c>
      <c r="E19" s="89">
        <v>0</v>
      </c>
      <c r="F19" s="100">
        <v>0</v>
      </c>
      <c r="G19" s="62"/>
      <c r="H19" s="60"/>
      <c r="I19" s="64"/>
      <c r="J19" s="17"/>
      <c r="K19" s="53"/>
      <c r="L19" s="53"/>
      <c r="M19" s="53"/>
      <c r="N19" s="18"/>
    </row>
    <row r="20" spans="2:14" ht="20.25" customHeight="1" thickBot="1" x14ac:dyDescent="0.3">
      <c r="B20" s="16"/>
      <c r="C20" s="70" t="s">
        <v>107</v>
      </c>
      <c r="D20" s="90">
        <v>381.66666666666663</v>
      </c>
      <c r="E20" s="90">
        <v>93.333333333333329</v>
      </c>
      <c r="F20" s="104">
        <v>-288.33333333333331</v>
      </c>
      <c r="G20" s="62"/>
      <c r="H20" s="60"/>
      <c r="I20" s="64"/>
      <c r="J20" s="17"/>
      <c r="K20" s="53"/>
      <c r="L20" s="53"/>
      <c r="M20" s="53"/>
      <c r="N20" s="18"/>
    </row>
    <row r="21" spans="2:14" x14ac:dyDescent="0.25">
      <c r="B21" s="16"/>
      <c r="C21" s="17"/>
      <c r="D21" s="47"/>
      <c r="E21" s="47"/>
      <c r="F21" s="47"/>
      <c r="G21" s="18"/>
      <c r="I21" s="16"/>
      <c r="J21" s="17"/>
      <c r="K21" s="53"/>
      <c r="L21" s="53"/>
      <c r="M21" s="53"/>
      <c r="N21" s="18"/>
    </row>
    <row r="22" spans="2:14" ht="15.75" thickBot="1" x14ac:dyDescent="0.3">
      <c r="B22" s="21"/>
      <c r="C22" s="22"/>
      <c r="D22" s="49"/>
      <c r="E22" s="49"/>
      <c r="F22" s="49"/>
      <c r="G22" s="23"/>
      <c r="I22" s="21"/>
      <c r="J22" s="22"/>
      <c r="K22" s="54"/>
      <c r="L22" s="54"/>
      <c r="M22" s="54"/>
      <c r="N22" s="23"/>
    </row>
    <row r="23" spans="2:14" s="11" customFormat="1" ht="33.75" customHeight="1" x14ac:dyDescent="0.25">
      <c r="D23" s="45"/>
      <c r="E23" s="45"/>
      <c r="F23" s="45"/>
      <c r="H23" s="57"/>
      <c r="K23" s="51"/>
      <c r="L23" s="51"/>
      <c r="M23" s="51"/>
    </row>
    <row r="24" spans="2:14" s="11" customFormat="1" ht="33.75" customHeight="1" x14ac:dyDescent="0.25">
      <c r="D24" s="45"/>
      <c r="E24" s="45"/>
      <c r="F24" s="45"/>
      <c r="H24" s="57"/>
      <c r="K24" s="51"/>
      <c r="L24" s="51"/>
      <c r="M24" s="51"/>
    </row>
    <row r="25" spans="2:14" s="11" customFormat="1" ht="33.75" customHeight="1" x14ac:dyDescent="0.25">
      <c r="D25" s="45"/>
      <c r="E25" s="45"/>
      <c r="F25" s="45"/>
      <c r="H25" s="57"/>
      <c r="K25" s="51"/>
      <c r="L25" s="51"/>
      <c r="M25" s="51"/>
    </row>
    <row r="26" spans="2:14" s="11" customFormat="1" x14ac:dyDescent="0.25">
      <c r="D26" s="45"/>
      <c r="E26" s="45"/>
      <c r="F26" s="45"/>
      <c r="H26" s="57"/>
      <c r="K26" s="51"/>
      <c r="L26" s="51"/>
      <c r="M26" s="51"/>
    </row>
    <row r="27" spans="2:14" s="11" customFormat="1" x14ac:dyDescent="0.25">
      <c r="D27" s="45"/>
      <c r="E27" s="45"/>
      <c r="F27" s="45"/>
      <c r="H27" s="57"/>
      <c r="K27" s="51"/>
      <c r="L27" s="51"/>
      <c r="M27" s="51"/>
    </row>
    <row r="28" spans="2:14" s="11" customFormat="1" x14ac:dyDescent="0.25">
      <c r="D28" s="45"/>
      <c r="E28" s="45"/>
      <c r="F28" s="45"/>
      <c r="H28" s="57"/>
      <c r="K28" s="51"/>
      <c r="L28" s="51"/>
      <c r="M28" s="51"/>
    </row>
    <row r="29" spans="2:14" s="11" customFormat="1" x14ac:dyDescent="0.25">
      <c r="D29" s="45"/>
      <c r="E29" s="45"/>
      <c r="F29" s="45"/>
      <c r="H29" s="57"/>
      <c r="K29" s="51"/>
      <c r="L29" s="51"/>
      <c r="M29" s="51"/>
    </row>
    <row r="30" spans="2:14" s="11" customFormat="1" x14ac:dyDescent="0.25">
      <c r="D30" s="45"/>
      <c r="E30" s="45"/>
      <c r="F30" s="45"/>
      <c r="H30" s="57"/>
      <c r="K30" s="51"/>
      <c r="L30" s="51"/>
      <c r="M30" s="51"/>
    </row>
    <row r="31" spans="2:14" s="11" customFormat="1" x14ac:dyDescent="0.25">
      <c r="D31" s="45"/>
      <c r="E31" s="45"/>
      <c r="F31" s="45"/>
      <c r="H31" s="57"/>
      <c r="K31" s="51"/>
      <c r="L31" s="51"/>
      <c r="M31" s="51"/>
    </row>
    <row r="32" spans="2:14" s="11" customFormat="1" x14ac:dyDescent="0.25">
      <c r="D32" s="45"/>
      <c r="E32" s="45"/>
      <c r="F32" s="45"/>
      <c r="H32" s="57"/>
      <c r="K32" s="51"/>
      <c r="L32" s="51"/>
      <c r="M32" s="51"/>
    </row>
    <row r="33" spans="4:13" s="11" customFormat="1" x14ac:dyDescent="0.25">
      <c r="D33" s="45"/>
      <c r="E33" s="45"/>
      <c r="F33" s="45"/>
      <c r="H33" s="57"/>
      <c r="K33" s="51"/>
      <c r="L33" s="51"/>
      <c r="M33" s="51"/>
    </row>
    <row r="34" spans="4:13" s="11" customFormat="1" x14ac:dyDescent="0.25">
      <c r="D34" s="45"/>
      <c r="E34" s="45"/>
      <c r="F34" s="45"/>
      <c r="H34" s="57"/>
      <c r="K34" s="51"/>
      <c r="L34" s="51"/>
      <c r="M34" s="51"/>
    </row>
    <row r="35" spans="4:13" s="11" customFormat="1" x14ac:dyDescent="0.25">
      <c r="D35" s="45"/>
      <c r="E35" s="45"/>
      <c r="F35" s="45"/>
      <c r="H35" s="57"/>
      <c r="K35" s="51"/>
      <c r="L35" s="51"/>
      <c r="M35" s="51"/>
    </row>
    <row r="36" spans="4:13" s="11" customFormat="1" x14ac:dyDescent="0.25">
      <c r="D36" s="45"/>
      <c r="E36" s="45"/>
      <c r="F36" s="45"/>
      <c r="H36" s="57"/>
      <c r="K36" s="51"/>
      <c r="L36" s="51"/>
      <c r="M36" s="51"/>
    </row>
    <row r="37" spans="4:13" s="11" customFormat="1" x14ac:dyDescent="0.25">
      <c r="D37" s="45"/>
      <c r="E37" s="45"/>
      <c r="F37" s="45"/>
      <c r="H37" s="57"/>
      <c r="K37" s="51"/>
      <c r="L37" s="51"/>
      <c r="M37" s="51"/>
    </row>
    <row r="38" spans="4:13" s="11" customFormat="1" x14ac:dyDescent="0.25">
      <c r="D38" s="45"/>
      <c r="E38" s="45"/>
      <c r="F38" s="45"/>
      <c r="H38" s="57"/>
      <c r="K38" s="51"/>
      <c r="L38" s="51"/>
      <c r="M38" s="51"/>
    </row>
    <row r="39" spans="4:13" s="11" customFormat="1" x14ac:dyDescent="0.25">
      <c r="D39" s="45"/>
      <c r="E39" s="45"/>
      <c r="F39" s="45"/>
      <c r="H39" s="57"/>
      <c r="K39" s="51"/>
      <c r="L39" s="51"/>
      <c r="M39" s="51"/>
    </row>
    <row r="40" spans="4:13" s="11" customFormat="1" x14ac:dyDescent="0.25">
      <c r="D40" s="45"/>
      <c r="E40" s="45"/>
      <c r="F40" s="45"/>
      <c r="H40" s="57"/>
      <c r="K40" s="51"/>
      <c r="L40" s="51"/>
      <c r="M40" s="51"/>
    </row>
    <row r="41" spans="4:13" s="11" customFormat="1" x14ac:dyDescent="0.25">
      <c r="D41" s="45"/>
      <c r="E41" s="45"/>
      <c r="F41" s="45"/>
      <c r="H41" s="57"/>
      <c r="K41" s="51"/>
      <c r="L41" s="51"/>
      <c r="M41" s="51"/>
    </row>
    <row r="42" spans="4:13" s="11" customFormat="1" x14ac:dyDescent="0.25">
      <c r="D42" s="45"/>
      <c r="E42" s="45"/>
      <c r="F42" s="45"/>
      <c r="H42" s="57"/>
      <c r="K42" s="51"/>
      <c r="L42" s="51"/>
      <c r="M42" s="51"/>
    </row>
    <row r="43" spans="4:13" s="11" customFormat="1" x14ac:dyDescent="0.25">
      <c r="D43" s="45"/>
      <c r="E43" s="45"/>
      <c r="F43" s="45"/>
      <c r="H43" s="57"/>
      <c r="K43" s="51"/>
      <c r="L43" s="51"/>
      <c r="M43" s="51"/>
    </row>
    <row r="44" spans="4:13" s="11" customFormat="1" x14ac:dyDescent="0.25">
      <c r="D44" s="45"/>
      <c r="E44" s="45"/>
      <c r="F44" s="45"/>
      <c r="H44" s="57"/>
      <c r="K44" s="51"/>
      <c r="L44" s="51"/>
      <c r="M44" s="51"/>
    </row>
    <row r="45" spans="4:13" s="11" customFormat="1" x14ac:dyDescent="0.25">
      <c r="D45" s="45"/>
      <c r="E45" s="45"/>
      <c r="F45" s="45"/>
      <c r="H45" s="57"/>
      <c r="K45" s="51"/>
      <c r="L45" s="51"/>
      <c r="M45" s="51"/>
    </row>
    <row r="46" spans="4:13" s="11" customFormat="1" x14ac:dyDescent="0.25">
      <c r="D46" s="45"/>
      <c r="E46" s="45"/>
      <c r="F46" s="45"/>
      <c r="H46" s="57"/>
      <c r="K46" s="51"/>
      <c r="L46" s="51"/>
      <c r="M46" s="51"/>
    </row>
    <row r="47" spans="4:13" s="11" customFormat="1" x14ac:dyDescent="0.25">
      <c r="D47" s="45"/>
      <c r="E47" s="45"/>
      <c r="F47" s="45"/>
      <c r="H47" s="57"/>
      <c r="K47" s="51"/>
      <c r="L47" s="51"/>
      <c r="M47" s="51"/>
    </row>
    <row r="48" spans="4:13" s="11" customFormat="1" x14ac:dyDescent="0.25">
      <c r="D48" s="45"/>
      <c r="E48" s="45"/>
      <c r="F48" s="45"/>
      <c r="H48" s="57"/>
      <c r="K48" s="51"/>
      <c r="L48" s="51"/>
      <c r="M48" s="51"/>
    </row>
    <row r="49" spans="4:13" s="11" customFormat="1" x14ac:dyDescent="0.25">
      <c r="D49" s="45"/>
      <c r="E49" s="45"/>
      <c r="F49" s="45"/>
      <c r="H49" s="57"/>
      <c r="K49" s="51"/>
      <c r="L49" s="51"/>
      <c r="M49" s="51"/>
    </row>
    <row r="50" spans="4:13" s="11" customFormat="1" x14ac:dyDescent="0.25">
      <c r="D50" s="45"/>
      <c r="E50" s="45"/>
      <c r="F50" s="45"/>
      <c r="H50" s="57"/>
      <c r="K50" s="51"/>
      <c r="L50" s="51"/>
      <c r="M50" s="51"/>
    </row>
    <row r="51" spans="4:13" s="11" customFormat="1" x14ac:dyDescent="0.25">
      <c r="D51" s="45"/>
      <c r="E51" s="45"/>
      <c r="F51" s="45"/>
      <c r="H51" s="57"/>
      <c r="K51" s="51"/>
      <c r="L51" s="51"/>
      <c r="M51" s="51"/>
    </row>
    <row r="52" spans="4:13" s="11" customFormat="1" x14ac:dyDescent="0.25">
      <c r="D52" s="45"/>
      <c r="E52" s="45"/>
      <c r="F52" s="45"/>
      <c r="H52" s="57"/>
      <c r="K52" s="51"/>
      <c r="L52" s="51"/>
      <c r="M52" s="51"/>
    </row>
    <row r="53" spans="4:13" s="11" customFormat="1" x14ac:dyDescent="0.25">
      <c r="D53" s="45"/>
      <c r="E53" s="45"/>
      <c r="F53" s="45"/>
      <c r="H53" s="57"/>
      <c r="K53" s="51"/>
      <c r="L53" s="51"/>
      <c r="M53" s="51"/>
    </row>
    <row r="54" spans="4:13" s="11" customFormat="1" x14ac:dyDescent="0.25">
      <c r="D54" s="45"/>
      <c r="E54" s="45"/>
      <c r="F54" s="45"/>
      <c r="H54" s="57"/>
      <c r="K54" s="51"/>
      <c r="L54" s="51"/>
      <c r="M54" s="51"/>
    </row>
    <row r="55" spans="4:13" s="11" customFormat="1" x14ac:dyDescent="0.25">
      <c r="D55" s="45"/>
      <c r="E55" s="45"/>
      <c r="F55" s="45"/>
      <c r="H55" s="57"/>
      <c r="K55" s="51"/>
      <c r="L55" s="51"/>
      <c r="M55" s="51"/>
    </row>
    <row r="56" spans="4:13" s="11" customFormat="1" x14ac:dyDescent="0.25">
      <c r="D56" s="45"/>
      <c r="E56" s="45"/>
      <c r="F56" s="45"/>
      <c r="H56" s="57"/>
      <c r="K56" s="51"/>
      <c r="L56" s="51"/>
      <c r="M56" s="51"/>
    </row>
    <row r="57" spans="4:13" s="11" customFormat="1" x14ac:dyDescent="0.25">
      <c r="D57" s="45"/>
      <c r="E57" s="45"/>
      <c r="F57" s="45"/>
      <c r="H57" s="57"/>
      <c r="K57" s="51"/>
      <c r="L57" s="51"/>
      <c r="M57" s="51"/>
    </row>
    <row r="58" spans="4:13" s="11" customFormat="1" x14ac:dyDescent="0.25">
      <c r="D58" s="45"/>
      <c r="E58" s="45"/>
      <c r="F58" s="45"/>
      <c r="H58" s="57"/>
      <c r="K58" s="51"/>
      <c r="L58" s="51"/>
      <c r="M58" s="51"/>
    </row>
    <row r="59" spans="4:13" s="11" customFormat="1" x14ac:dyDescent="0.25">
      <c r="D59" s="45"/>
      <c r="E59" s="45"/>
      <c r="F59" s="45"/>
      <c r="H59" s="57"/>
      <c r="K59" s="51"/>
      <c r="L59" s="51"/>
      <c r="M59" s="51"/>
    </row>
    <row r="60" spans="4:13" s="11" customFormat="1" x14ac:dyDescent="0.25">
      <c r="D60" s="45"/>
      <c r="E60" s="45"/>
      <c r="F60" s="45"/>
      <c r="H60" s="57"/>
      <c r="K60" s="51"/>
      <c r="L60" s="51"/>
      <c r="M60" s="51"/>
    </row>
    <row r="61" spans="4:13" s="11" customFormat="1" x14ac:dyDescent="0.25">
      <c r="D61" s="45"/>
      <c r="E61" s="45"/>
      <c r="F61" s="45"/>
      <c r="H61" s="57"/>
      <c r="K61" s="51"/>
      <c r="L61" s="51"/>
      <c r="M61" s="51"/>
    </row>
    <row r="62" spans="4:13" s="11" customFormat="1" x14ac:dyDescent="0.25">
      <c r="D62" s="45"/>
      <c r="E62" s="45"/>
      <c r="F62" s="45"/>
      <c r="H62" s="57"/>
      <c r="K62" s="51"/>
      <c r="L62" s="51"/>
      <c r="M62" s="51"/>
    </row>
    <row r="63" spans="4:13" s="11" customFormat="1" x14ac:dyDescent="0.25">
      <c r="D63" s="45"/>
      <c r="E63" s="45"/>
      <c r="F63" s="45"/>
      <c r="H63" s="57"/>
      <c r="K63" s="51"/>
      <c r="L63" s="51"/>
      <c r="M63" s="51"/>
    </row>
    <row r="64" spans="4:13" s="11" customFormat="1" x14ac:dyDescent="0.25">
      <c r="D64" s="45"/>
      <c r="E64" s="45"/>
      <c r="F64" s="45"/>
      <c r="H64" s="57"/>
      <c r="K64" s="51"/>
      <c r="L64" s="51"/>
      <c r="M64" s="51"/>
    </row>
    <row r="65" spans="4:13" s="11" customFormat="1" x14ac:dyDescent="0.25">
      <c r="D65" s="45"/>
      <c r="E65" s="45"/>
      <c r="F65" s="45"/>
      <c r="H65" s="57"/>
      <c r="K65" s="51"/>
      <c r="L65" s="51"/>
      <c r="M65" s="51"/>
    </row>
    <row r="66" spans="4:13" s="11" customFormat="1" x14ac:dyDescent="0.25">
      <c r="D66" s="45"/>
      <c r="E66" s="45"/>
      <c r="F66" s="45"/>
      <c r="H66" s="57"/>
      <c r="K66" s="51"/>
      <c r="L66" s="51"/>
      <c r="M66" s="51"/>
    </row>
    <row r="67" spans="4:13" s="11" customFormat="1" x14ac:dyDescent="0.25">
      <c r="D67" s="45"/>
      <c r="E67" s="45"/>
      <c r="F67" s="45"/>
      <c r="H67" s="57"/>
      <c r="K67" s="51"/>
      <c r="L67" s="51"/>
      <c r="M67" s="51"/>
    </row>
    <row r="68" spans="4:13" s="11" customFormat="1" x14ac:dyDescent="0.25">
      <c r="D68" s="45"/>
      <c r="E68" s="45"/>
      <c r="F68" s="45"/>
      <c r="H68" s="57"/>
      <c r="K68" s="51"/>
      <c r="L68" s="51"/>
      <c r="M68" s="51"/>
    </row>
    <row r="69" spans="4:13" s="11" customFormat="1" x14ac:dyDescent="0.25">
      <c r="D69" s="45"/>
      <c r="E69" s="45"/>
      <c r="F69" s="45"/>
      <c r="H69" s="57"/>
      <c r="K69" s="51"/>
      <c r="L69" s="51"/>
      <c r="M69" s="51"/>
    </row>
    <row r="70" spans="4:13" s="11" customFormat="1" x14ac:dyDescent="0.25">
      <c r="D70" s="45"/>
      <c r="E70" s="45"/>
      <c r="F70" s="45"/>
      <c r="H70" s="57"/>
      <c r="K70" s="51"/>
      <c r="L70" s="51"/>
      <c r="M70" s="51"/>
    </row>
    <row r="71" spans="4:13" s="11" customFormat="1" x14ac:dyDescent="0.25">
      <c r="D71" s="45"/>
      <c r="E71" s="45"/>
      <c r="F71" s="45"/>
      <c r="H71" s="57"/>
      <c r="K71" s="51"/>
      <c r="L71" s="51"/>
      <c r="M71" s="51"/>
    </row>
    <row r="72" spans="4:13" s="11" customFormat="1" x14ac:dyDescent="0.25">
      <c r="D72" s="45"/>
      <c r="E72" s="45"/>
      <c r="F72" s="45"/>
      <c r="H72" s="57"/>
      <c r="K72" s="51"/>
      <c r="L72" s="51"/>
      <c r="M72" s="51"/>
    </row>
    <row r="73" spans="4:13" s="11" customFormat="1" x14ac:dyDescent="0.25">
      <c r="D73" s="45"/>
      <c r="E73" s="45"/>
      <c r="F73" s="45"/>
      <c r="H73" s="57"/>
      <c r="K73" s="51"/>
      <c r="L73" s="51"/>
      <c r="M73" s="51"/>
    </row>
    <row r="74" spans="4:13" s="11" customFormat="1" x14ac:dyDescent="0.25">
      <c r="D74" s="45"/>
      <c r="E74" s="45"/>
      <c r="F74" s="45"/>
      <c r="H74" s="57"/>
      <c r="K74" s="51"/>
      <c r="L74" s="51"/>
      <c r="M74" s="51"/>
    </row>
    <row r="75" spans="4:13" s="11" customFormat="1" x14ac:dyDescent="0.25">
      <c r="D75" s="45"/>
      <c r="E75" s="45"/>
      <c r="F75" s="45"/>
      <c r="H75" s="57"/>
      <c r="K75" s="51"/>
      <c r="L75" s="51"/>
      <c r="M75" s="51"/>
    </row>
    <row r="76" spans="4:13" s="11" customFormat="1" x14ac:dyDescent="0.25">
      <c r="D76" s="45"/>
      <c r="E76" s="45"/>
      <c r="F76" s="45"/>
      <c r="H76" s="57"/>
      <c r="K76" s="51"/>
      <c r="L76" s="51"/>
      <c r="M76" s="51"/>
    </row>
    <row r="77" spans="4:13" s="11" customFormat="1" x14ac:dyDescent="0.25">
      <c r="D77" s="45"/>
      <c r="E77" s="45"/>
      <c r="F77" s="45"/>
      <c r="H77" s="57"/>
      <c r="K77" s="51"/>
      <c r="L77" s="51"/>
      <c r="M77" s="51"/>
    </row>
    <row r="78" spans="4:13" s="11" customFormat="1" x14ac:dyDescent="0.25">
      <c r="D78" s="45"/>
      <c r="E78" s="45"/>
      <c r="F78" s="45"/>
      <c r="H78" s="57"/>
      <c r="K78" s="51"/>
      <c r="L78" s="51"/>
      <c r="M78" s="51"/>
    </row>
    <row r="79" spans="4:13" s="11" customFormat="1" x14ac:dyDescent="0.25">
      <c r="D79" s="45"/>
      <c r="E79" s="45"/>
      <c r="F79" s="45"/>
      <c r="H79" s="57"/>
      <c r="K79" s="51"/>
      <c r="L79" s="51"/>
      <c r="M79" s="51"/>
    </row>
    <row r="80" spans="4:13" s="11" customFormat="1" x14ac:dyDescent="0.25">
      <c r="D80" s="45"/>
      <c r="E80" s="45"/>
      <c r="F80" s="45"/>
      <c r="H80" s="57"/>
      <c r="K80" s="51"/>
      <c r="L80" s="51"/>
      <c r="M80" s="51"/>
    </row>
    <row r="81" spans="4:13" s="11" customFormat="1" x14ac:dyDescent="0.25">
      <c r="D81" s="45"/>
      <c r="E81" s="45"/>
      <c r="F81" s="45"/>
      <c r="H81" s="57"/>
      <c r="K81" s="51"/>
      <c r="L81" s="51"/>
      <c r="M81" s="51"/>
    </row>
    <row r="82" spans="4:13" s="11" customFormat="1" x14ac:dyDescent="0.25">
      <c r="D82" s="45"/>
      <c r="E82" s="45"/>
      <c r="F82" s="45"/>
      <c r="H82" s="57"/>
      <c r="K82" s="51"/>
      <c r="L82" s="51"/>
      <c r="M82" s="51"/>
    </row>
    <row r="83" spans="4:13" s="11" customFormat="1" x14ac:dyDescent="0.25">
      <c r="D83" s="45"/>
      <c r="E83" s="45"/>
      <c r="F83" s="45"/>
      <c r="H83" s="57"/>
      <c r="K83" s="51"/>
      <c r="L83" s="51"/>
      <c r="M83" s="51"/>
    </row>
    <row r="84" spans="4:13" s="11" customFormat="1" x14ac:dyDescent="0.25">
      <c r="D84" s="45"/>
      <c r="E84" s="45"/>
      <c r="F84" s="45"/>
      <c r="H84" s="57"/>
      <c r="K84" s="51"/>
      <c r="L84" s="51"/>
      <c r="M84" s="51"/>
    </row>
    <row r="85" spans="4:13" s="11" customFormat="1" x14ac:dyDescent="0.25">
      <c r="D85" s="45"/>
      <c r="E85" s="45"/>
      <c r="F85" s="45"/>
      <c r="H85" s="57"/>
      <c r="K85" s="51"/>
      <c r="L85" s="51"/>
      <c r="M85" s="51"/>
    </row>
    <row r="86" spans="4:13" s="11" customFormat="1" x14ac:dyDescent="0.25">
      <c r="D86" s="45"/>
      <c r="E86" s="45"/>
      <c r="F86" s="45"/>
      <c r="H86" s="57"/>
      <c r="K86" s="51"/>
      <c r="L86" s="51"/>
      <c r="M86" s="51"/>
    </row>
    <row r="87" spans="4:13" s="11" customFormat="1" x14ac:dyDescent="0.25">
      <c r="D87" s="45"/>
      <c r="E87" s="45"/>
      <c r="F87" s="45"/>
      <c r="H87" s="57"/>
      <c r="K87" s="51"/>
      <c r="L87" s="51"/>
      <c r="M87" s="51"/>
    </row>
    <row r="88" spans="4:13" s="11" customFormat="1" x14ac:dyDescent="0.25">
      <c r="D88" s="45"/>
      <c r="E88" s="45"/>
      <c r="F88" s="45"/>
      <c r="H88" s="57"/>
      <c r="K88" s="51"/>
      <c r="L88" s="51"/>
      <c r="M88" s="51"/>
    </row>
    <row r="89" spans="4:13" s="11" customFormat="1" x14ac:dyDescent="0.25">
      <c r="D89" s="45"/>
      <c r="E89" s="45"/>
      <c r="F89" s="45"/>
      <c r="H89" s="57"/>
      <c r="K89" s="51"/>
      <c r="L89" s="51"/>
      <c r="M89" s="51"/>
    </row>
    <row r="90" spans="4:13" s="11" customFormat="1" x14ac:dyDescent="0.25">
      <c r="D90" s="45"/>
      <c r="E90" s="45"/>
      <c r="F90" s="45"/>
      <c r="H90" s="57"/>
      <c r="K90" s="51"/>
      <c r="L90" s="51"/>
      <c r="M90" s="51"/>
    </row>
    <row r="91" spans="4:13" s="11" customFormat="1" x14ac:dyDescent="0.25">
      <c r="D91" s="45"/>
      <c r="E91" s="45"/>
      <c r="F91" s="45"/>
      <c r="H91" s="57"/>
      <c r="K91" s="51"/>
      <c r="L91" s="51"/>
      <c r="M91" s="51"/>
    </row>
    <row r="92" spans="4:13" s="11" customFormat="1" x14ac:dyDescent="0.25">
      <c r="D92" s="45"/>
      <c r="E92" s="45"/>
      <c r="F92" s="45"/>
      <c r="H92" s="57"/>
      <c r="K92" s="51"/>
      <c r="L92" s="51"/>
      <c r="M92" s="51"/>
    </row>
    <row r="93" spans="4:13" s="11" customFormat="1" x14ac:dyDescent="0.25">
      <c r="D93" s="45"/>
      <c r="E93" s="45"/>
      <c r="F93" s="45"/>
      <c r="H93" s="57"/>
      <c r="K93" s="51"/>
      <c r="L93" s="51"/>
      <c r="M93" s="51"/>
    </row>
    <row r="94" spans="4:13" s="11" customFormat="1" x14ac:dyDescent="0.25">
      <c r="D94" s="45"/>
      <c r="E94" s="45"/>
      <c r="F94" s="45"/>
      <c r="H94" s="57"/>
      <c r="K94" s="51"/>
      <c r="L94" s="51"/>
      <c r="M94" s="51"/>
    </row>
    <row r="95" spans="4:13" s="11" customFormat="1" x14ac:dyDescent="0.25">
      <c r="D95" s="45"/>
      <c r="E95" s="45"/>
      <c r="F95" s="45"/>
      <c r="H95" s="57"/>
      <c r="K95" s="51"/>
      <c r="L95" s="51"/>
      <c r="M95" s="51"/>
    </row>
    <row r="96" spans="4:13" s="11" customFormat="1" x14ac:dyDescent="0.25">
      <c r="D96" s="45"/>
      <c r="E96" s="45"/>
      <c r="F96" s="45"/>
      <c r="H96" s="57"/>
      <c r="K96" s="51"/>
      <c r="L96" s="51"/>
      <c r="M96" s="51"/>
    </row>
    <row r="97" spans="4:13" s="11" customFormat="1" x14ac:dyDescent="0.25">
      <c r="D97" s="45"/>
      <c r="E97" s="45"/>
      <c r="F97" s="45"/>
      <c r="H97" s="57"/>
      <c r="K97" s="51"/>
      <c r="L97" s="51"/>
      <c r="M97" s="51"/>
    </row>
    <row r="98" spans="4:13" s="11" customFormat="1" x14ac:dyDescent="0.25">
      <c r="D98" s="45"/>
      <c r="E98" s="45"/>
      <c r="F98" s="45"/>
      <c r="H98" s="57"/>
      <c r="K98" s="51"/>
      <c r="L98" s="51"/>
      <c r="M98" s="51"/>
    </row>
    <row r="99" spans="4:13" s="11" customFormat="1" x14ac:dyDescent="0.25">
      <c r="D99" s="45"/>
      <c r="E99" s="45"/>
      <c r="F99" s="45"/>
      <c r="H99" s="57"/>
      <c r="K99" s="51"/>
      <c r="L99" s="51"/>
      <c r="M99" s="51"/>
    </row>
    <row r="100" spans="4:13" s="11" customFormat="1" x14ac:dyDescent="0.25">
      <c r="D100" s="45"/>
      <c r="E100" s="45"/>
      <c r="F100" s="45"/>
      <c r="H100" s="57"/>
      <c r="K100" s="51"/>
      <c r="L100" s="51"/>
      <c r="M100" s="51"/>
    </row>
    <row r="101" spans="4:13" s="11" customFormat="1" x14ac:dyDescent="0.25">
      <c r="D101" s="45"/>
      <c r="E101" s="45"/>
      <c r="F101" s="45"/>
      <c r="H101" s="57"/>
      <c r="K101" s="51"/>
      <c r="L101" s="51"/>
      <c r="M101" s="51"/>
    </row>
    <row r="102" spans="4:13" s="11" customFormat="1" x14ac:dyDescent="0.25">
      <c r="D102" s="45"/>
      <c r="E102" s="45"/>
      <c r="F102" s="45"/>
      <c r="H102" s="57"/>
      <c r="K102" s="51"/>
      <c r="L102" s="51"/>
      <c r="M102" s="51"/>
    </row>
    <row r="103" spans="4:13" s="11" customFormat="1" x14ac:dyDescent="0.25">
      <c r="D103" s="45"/>
      <c r="E103" s="45"/>
      <c r="F103" s="45"/>
      <c r="H103" s="57"/>
      <c r="K103" s="51"/>
      <c r="L103" s="51"/>
      <c r="M103" s="51"/>
    </row>
    <row r="104" spans="4:13" s="11" customFormat="1" x14ac:dyDescent="0.25">
      <c r="D104" s="45"/>
      <c r="E104" s="45"/>
      <c r="F104" s="45"/>
      <c r="H104" s="57"/>
      <c r="K104" s="51"/>
      <c r="L104" s="51"/>
      <c r="M104" s="51"/>
    </row>
    <row r="105" spans="4:13" s="11" customFormat="1" x14ac:dyDescent="0.25">
      <c r="D105" s="45"/>
      <c r="E105" s="45"/>
      <c r="F105" s="45"/>
      <c r="H105" s="57"/>
      <c r="K105" s="51"/>
      <c r="L105" s="51"/>
      <c r="M105" s="51"/>
    </row>
    <row r="106" spans="4:13" s="11" customFormat="1" x14ac:dyDescent="0.25">
      <c r="D106" s="45"/>
      <c r="E106" s="45"/>
      <c r="F106" s="45"/>
      <c r="H106" s="57"/>
      <c r="K106" s="51"/>
      <c r="L106" s="51"/>
      <c r="M106" s="51"/>
    </row>
    <row r="107" spans="4:13" s="11" customFormat="1" x14ac:dyDescent="0.25">
      <c r="D107" s="45"/>
      <c r="E107" s="45"/>
      <c r="F107" s="45"/>
      <c r="H107" s="57"/>
      <c r="K107" s="51"/>
      <c r="L107" s="51"/>
      <c r="M107" s="51"/>
    </row>
    <row r="108" spans="4:13" s="11" customFormat="1" x14ac:dyDescent="0.25">
      <c r="D108" s="45"/>
      <c r="E108" s="45"/>
      <c r="F108" s="45"/>
      <c r="H108" s="57"/>
      <c r="K108" s="51"/>
      <c r="L108" s="51"/>
      <c r="M108" s="51"/>
    </row>
    <row r="109" spans="4:13" s="11" customFormat="1" x14ac:dyDescent="0.25">
      <c r="D109" s="45"/>
      <c r="E109" s="45"/>
      <c r="F109" s="45"/>
      <c r="H109" s="57"/>
      <c r="K109" s="51"/>
      <c r="L109" s="51"/>
      <c r="M109" s="51"/>
    </row>
  </sheetData>
  <mergeCells count="2">
    <mergeCell ref="C4:F4"/>
    <mergeCell ref="J4:M4"/>
  </mergeCell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201"/>
  <sheetViews>
    <sheetView topLeftCell="D1" zoomScale="130" zoomScaleNormal="130" workbookViewId="0">
      <selection activeCell="K15" sqref="K15"/>
    </sheetView>
  </sheetViews>
  <sheetFormatPr defaultRowHeight="15" x14ac:dyDescent="0.25"/>
  <cols>
    <col min="1" max="1" width="3.42578125" style="24" customWidth="1"/>
    <col min="2" max="2" width="4" style="9" customWidth="1"/>
    <col min="3" max="3" width="39.7109375" style="1" bestFit="1" customWidth="1"/>
    <col min="4" max="10" width="14.5703125" style="126" customWidth="1"/>
    <col min="11" max="11" width="19.28515625" style="127" customWidth="1"/>
    <col min="12" max="12" width="27.5703125" style="106" customWidth="1"/>
    <col min="13" max="18" width="9.140625" style="106"/>
    <col min="19" max="62" width="9.140625" style="24"/>
    <col min="63" max="16384" width="9.140625" style="1"/>
  </cols>
  <sheetData>
    <row r="1" spans="1:62" s="24" customFormat="1" ht="20.25" customHeight="1" thickBot="1" x14ac:dyDescent="0.3"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1:62" s="9" customFormat="1" ht="21" x14ac:dyDescent="0.35">
      <c r="A2" s="24"/>
      <c r="B2" s="25"/>
      <c r="C2" s="25"/>
      <c r="D2" s="107" t="s">
        <v>136</v>
      </c>
      <c r="E2" s="107"/>
      <c r="F2" s="107"/>
      <c r="G2" s="107"/>
      <c r="H2" s="108" t="s">
        <v>137</v>
      </c>
      <c r="I2" s="108"/>
      <c r="J2" s="108"/>
      <c r="K2" s="108"/>
      <c r="L2" s="109"/>
      <c r="M2" s="106"/>
      <c r="N2" s="106"/>
      <c r="O2" s="106"/>
      <c r="P2" s="106"/>
      <c r="Q2" s="106"/>
      <c r="R2" s="106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</row>
    <row r="3" spans="1:62" s="42" customFormat="1" ht="56.25" x14ac:dyDescent="0.25">
      <c r="A3" s="39"/>
      <c r="B3" s="40"/>
      <c r="C3" s="41" t="s">
        <v>112</v>
      </c>
      <c r="D3" s="110" t="s">
        <v>119</v>
      </c>
      <c r="E3" s="110" t="s">
        <v>120</v>
      </c>
      <c r="F3" s="110" t="s">
        <v>121</v>
      </c>
      <c r="G3" s="111" t="s">
        <v>122</v>
      </c>
      <c r="H3" s="112" t="s">
        <v>119</v>
      </c>
      <c r="I3" s="112" t="s">
        <v>120</v>
      </c>
      <c r="J3" s="112" t="s">
        <v>121</v>
      </c>
      <c r="K3" s="111" t="s">
        <v>127</v>
      </c>
      <c r="L3" s="113" t="s">
        <v>123</v>
      </c>
      <c r="M3" s="114"/>
      <c r="N3" s="114"/>
      <c r="O3" s="114"/>
      <c r="P3" s="114"/>
      <c r="Q3" s="114"/>
      <c r="R3" s="114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</row>
    <row r="4" spans="1:62" ht="21" customHeight="1" x14ac:dyDescent="0.25">
      <c r="B4" s="27"/>
      <c r="C4" s="31" t="s">
        <v>97</v>
      </c>
      <c r="D4" s="115"/>
      <c r="E4" s="115">
        <v>5000</v>
      </c>
      <c r="F4" s="115"/>
      <c r="G4" s="116">
        <f>(D4*52/12)+(E4)+(F4/12)</f>
        <v>5000</v>
      </c>
      <c r="H4" s="115"/>
      <c r="I4" s="115">
        <v>5000</v>
      </c>
      <c r="J4" s="115"/>
      <c r="K4" s="116">
        <f>(H4*52/12)+(I4)+(J4/12)</f>
        <v>5000</v>
      </c>
      <c r="L4" s="117">
        <f>K4-G4</f>
        <v>0</v>
      </c>
    </row>
    <row r="5" spans="1:62" ht="21" customHeight="1" x14ac:dyDescent="0.25">
      <c r="B5" s="27"/>
      <c r="C5" s="31" t="s">
        <v>98</v>
      </c>
      <c r="D5" s="115"/>
      <c r="E5" s="115"/>
      <c r="F5" s="115"/>
      <c r="G5" s="116">
        <f t="shared" ref="G5:G11" si="0">(D5*52/12)+(E5)+(F5/12)</f>
        <v>0</v>
      </c>
      <c r="H5" s="115"/>
      <c r="I5" s="115"/>
      <c r="J5" s="115"/>
      <c r="K5" s="116">
        <f t="shared" ref="K5:K11" si="1">(H5*52/12)+(I5)+(J5/12)</f>
        <v>0</v>
      </c>
      <c r="L5" s="117">
        <f t="shared" ref="L5:L11" si="2">K5-G5</f>
        <v>0</v>
      </c>
    </row>
    <row r="6" spans="1:62" ht="21" customHeight="1" x14ac:dyDescent="0.25">
      <c r="B6" s="27"/>
      <c r="C6" s="31" t="s">
        <v>99</v>
      </c>
      <c r="D6" s="115"/>
      <c r="E6" s="115"/>
      <c r="F6" s="115"/>
      <c r="G6" s="116">
        <f t="shared" si="0"/>
        <v>0</v>
      </c>
      <c r="H6" s="115"/>
      <c r="I6" s="115"/>
      <c r="J6" s="118"/>
      <c r="K6" s="116">
        <f t="shared" si="1"/>
        <v>0</v>
      </c>
      <c r="L6" s="117">
        <f t="shared" si="2"/>
        <v>0</v>
      </c>
    </row>
    <row r="7" spans="1:62" ht="21" customHeight="1" x14ac:dyDescent="0.25">
      <c r="B7" s="27"/>
      <c r="C7" s="31" t="s">
        <v>103</v>
      </c>
      <c r="D7" s="119"/>
      <c r="E7" s="119"/>
      <c r="F7" s="119"/>
      <c r="G7" s="116">
        <f t="shared" si="0"/>
        <v>0</v>
      </c>
      <c r="H7" s="120"/>
      <c r="I7" s="120"/>
      <c r="J7" s="121"/>
      <c r="K7" s="116">
        <f t="shared" si="1"/>
        <v>0</v>
      </c>
      <c r="L7" s="117">
        <f t="shared" si="2"/>
        <v>0</v>
      </c>
    </row>
    <row r="8" spans="1:62" ht="21" customHeight="1" x14ac:dyDescent="0.25">
      <c r="B8" s="27"/>
      <c r="C8" s="31" t="s">
        <v>100</v>
      </c>
      <c r="D8" s="119"/>
      <c r="E8" s="119"/>
      <c r="F8" s="119"/>
      <c r="G8" s="116">
        <f t="shared" si="0"/>
        <v>0</v>
      </c>
      <c r="H8" s="120"/>
      <c r="I8" s="120"/>
      <c r="J8" s="121"/>
      <c r="K8" s="116">
        <f t="shared" si="1"/>
        <v>0</v>
      </c>
      <c r="L8" s="117">
        <f t="shared" si="2"/>
        <v>0</v>
      </c>
    </row>
    <row r="9" spans="1:62" ht="21" customHeight="1" x14ac:dyDescent="0.25">
      <c r="B9" s="27"/>
      <c r="C9" s="32" t="s">
        <v>124</v>
      </c>
      <c r="D9" s="119"/>
      <c r="E9" s="119"/>
      <c r="F9" s="119"/>
      <c r="G9" s="116">
        <f t="shared" si="0"/>
        <v>0</v>
      </c>
      <c r="H9" s="120"/>
      <c r="I9" s="120">
        <v>250</v>
      </c>
      <c r="J9" s="121"/>
      <c r="K9" s="116">
        <f t="shared" si="1"/>
        <v>250</v>
      </c>
      <c r="L9" s="117">
        <f t="shared" si="2"/>
        <v>250</v>
      </c>
    </row>
    <row r="10" spans="1:62" ht="21" customHeight="1" x14ac:dyDescent="0.25">
      <c r="B10" s="27"/>
      <c r="C10" s="32" t="s">
        <v>101</v>
      </c>
      <c r="D10" s="119"/>
      <c r="E10" s="119"/>
      <c r="F10" s="119"/>
      <c r="G10" s="116">
        <f t="shared" si="0"/>
        <v>0</v>
      </c>
      <c r="H10" s="120"/>
      <c r="I10" s="120"/>
      <c r="J10" s="121"/>
      <c r="K10" s="116">
        <f t="shared" si="1"/>
        <v>0</v>
      </c>
      <c r="L10" s="117">
        <f t="shared" si="2"/>
        <v>0</v>
      </c>
    </row>
    <row r="11" spans="1:62" ht="21" customHeight="1" x14ac:dyDescent="0.25">
      <c r="B11" s="27"/>
      <c r="C11" s="32" t="s">
        <v>101</v>
      </c>
      <c r="D11" s="119"/>
      <c r="E11" s="119"/>
      <c r="F11" s="119"/>
      <c r="G11" s="116">
        <f t="shared" si="0"/>
        <v>0</v>
      </c>
      <c r="H11" s="120"/>
      <c r="I11" s="120"/>
      <c r="J11" s="121"/>
      <c r="K11" s="116">
        <f t="shared" si="1"/>
        <v>0</v>
      </c>
      <c r="L11" s="117">
        <f t="shared" si="2"/>
        <v>0</v>
      </c>
    </row>
    <row r="12" spans="1:62" ht="21" customHeight="1" x14ac:dyDescent="0.25">
      <c r="B12" s="27"/>
      <c r="C12" s="33" t="s">
        <v>102</v>
      </c>
      <c r="D12" s="122" t="str">
        <f t="shared" ref="D12:I12" si="3">IF(SUM(D4:D8,D9:D11)&gt;0,SUM(D4:D8,D9:D11),"")</f>
        <v/>
      </c>
      <c r="E12" s="122">
        <f t="shared" si="3"/>
        <v>5000</v>
      </c>
      <c r="F12" s="122" t="str">
        <f t="shared" si="3"/>
        <v/>
      </c>
      <c r="G12" s="116">
        <f>SUM(G4:G11)</f>
        <v>5000</v>
      </c>
      <c r="H12" s="122" t="str">
        <f t="shared" si="3"/>
        <v/>
      </c>
      <c r="I12" s="122">
        <f t="shared" si="3"/>
        <v>5250</v>
      </c>
      <c r="J12" s="123"/>
      <c r="K12" s="116">
        <f>SUM(K4:K11)</f>
        <v>5250</v>
      </c>
      <c r="L12" s="117">
        <f>SUM(L4:L11)</f>
        <v>250</v>
      </c>
    </row>
    <row r="13" spans="1:62" s="9" customFormat="1" ht="15.75" thickBot="1" x14ac:dyDescent="0.3">
      <c r="A13" s="24"/>
      <c r="B13" s="28"/>
      <c r="C13" s="28"/>
      <c r="D13" s="124"/>
      <c r="E13" s="124"/>
      <c r="F13" s="124"/>
      <c r="G13" s="124"/>
      <c r="H13" s="124"/>
      <c r="I13" s="124"/>
      <c r="J13" s="124"/>
      <c r="K13" s="125"/>
      <c r="L13" s="125"/>
      <c r="M13" s="106"/>
      <c r="N13" s="106"/>
      <c r="O13" s="106"/>
      <c r="P13" s="106"/>
      <c r="Q13" s="106"/>
      <c r="R13" s="106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</row>
    <row r="14" spans="1:62" s="24" customFormat="1" x14ac:dyDescent="0.25"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</row>
    <row r="15" spans="1:62" s="24" customFormat="1" x14ac:dyDescent="0.25"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</row>
    <row r="16" spans="1:62" s="24" customFormat="1" x14ac:dyDescent="0.25"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</row>
    <row r="17" spans="4:18" s="24" customFormat="1" x14ac:dyDescent="0.25"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</row>
    <row r="18" spans="4:18" s="24" customFormat="1" x14ac:dyDescent="0.25"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</row>
    <row r="19" spans="4:18" s="24" customFormat="1" x14ac:dyDescent="0.25"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</row>
    <row r="20" spans="4:18" s="24" customFormat="1" x14ac:dyDescent="0.25"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</row>
    <row r="21" spans="4:18" s="24" customFormat="1" x14ac:dyDescent="0.25"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</row>
    <row r="22" spans="4:18" s="24" customFormat="1" x14ac:dyDescent="0.25"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</row>
    <row r="23" spans="4:18" s="24" customFormat="1" x14ac:dyDescent="0.25"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</row>
    <row r="24" spans="4:18" s="24" customFormat="1" x14ac:dyDescent="0.25"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</row>
    <row r="25" spans="4:18" s="24" customFormat="1" x14ac:dyDescent="0.25"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</row>
    <row r="26" spans="4:18" s="24" customFormat="1" x14ac:dyDescent="0.25"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</row>
    <row r="27" spans="4:18" s="24" customFormat="1" x14ac:dyDescent="0.25"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</row>
    <row r="28" spans="4:18" s="24" customFormat="1" x14ac:dyDescent="0.25"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</row>
    <row r="29" spans="4:18" s="24" customFormat="1" x14ac:dyDescent="0.25"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</row>
    <row r="30" spans="4:18" s="24" customFormat="1" x14ac:dyDescent="0.25"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</row>
    <row r="31" spans="4:18" s="24" customFormat="1" x14ac:dyDescent="0.25"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</row>
    <row r="32" spans="4:18" s="24" customFormat="1" x14ac:dyDescent="0.25"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</row>
    <row r="33" spans="4:18" s="24" customFormat="1" x14ac:dyDescent="0.25"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</row>
    <row r="34" spans="4:18" s="24" customFormat="1" x14ac:dyDescent="0.25"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</row>
    <row r="35" spans="4:18" s="24" customFormat="1" x14ac:dyDescent="0.25"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</row>
    <row r="36" spans="4:18" s="24" customFormat="1" x14ac:dyDescent="0.25"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</row>
    <row r="37" spans="4:18" s="24" customFormat="1" x14ac:dyDescent="0.25"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</row>
    <row r="38" spans="4:18" s="24" customFormat="1" x14ac:dyDescent="0.25"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</row>
    <row r="39" spans="4:18" s="24" customFormat="1" x14ac:dyDescent="0.25"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</row>
    <row r="40" spans="4:18" s="24" customFormat="1" x14ac:dyDescent="0.25"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</row>
    <row r="41" spans="4:18" s="24" customFormat="1" x14ac:dyDescent="0.25"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</row>
    <row r="42" spans="4:18" s="24" customFormat="1" x14ac:dyDescent="0.25"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</row>
    <row r="43" spans="4:18" s="24" customFormat="1" x14ac:dyDescent="0.25"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</row>
    <row r="44" spans="4:18" s="24" customFormat="1" x14ac:dyDescent="0.25"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</row>
    <row r="45" spans="4:18" s="24" customFormat="1" x14ac:dyDescent="0.25"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</row>
    <row r="46" spans="4:18" s="24" customFormat="1" x14ac:dyDescent="0.25"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</row>
    <row r="47" spans="4:18" s="24" customFormat="1" x14ac:dyDescent="0.25"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</row>
    <row r="48" spans="4:18" s="24" customFormat="1" x14ac:dyDescent="0.25"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</row>
    <row r="49" spans="4:18" s="24" customFormat="1" x14ac:dyDescent="0.25"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</row>
    <row r="50" spans="4:18" s="24" customFormat="1" x14ac:dyDescent="0.25"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</row>
    <row r="51" spans="4:18" s="24" customFormat="1" x14ac:dyDescent="0.25"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</row>
    <row r="52" spans="4:18" s="24" customFormat="1" x14ac:dyDescent="0.25"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</row>
    <row r="53" spans="4:18" s="24" customFormat="1" x14ac:dyDescent="0.25"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</row>
    <row r="54" spans="4:18" s="24" customFormat="1" x14ac:dyDescent="0.25"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</row>
    <row r="55" spans="4:18" s="24" customFormat="1" x14ac:dyDescent="0.25"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</row>
    <row r="56" spans="4:18" s="24" customFormat="1" x14ac:dyDescent="0.25"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</row>
    <row r="57" spans="4:18" s="24" customFormat="1" x14ac:dyDescent="0.25"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</row>
    <row r="58" spans="4:18" s="24" customFormat="1" x14ac:dyDescent="0.25"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</row>
    <row r="59" spans="4:18" s="24" customFormat="1" x14ac:dyDescent="0.25"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</row>
    <row r="60" spans="4:18" s="24" customFormat="1" x14ac:dyDescent="0.25"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</row>
    <row r="61" spans="4:18" s="24" customFormat="1" x14ac:dyDescent="0.25"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</row>
    <row r="62" spans="4:18" s="24" customFormat="1" x14ac:dyDescent="0.25"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</row>
    <row r="63" spans="4:18" s="24" customFormat="1" x14ac:dyDescent="0.25"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</row>
    <row r="64" spans="4:18" s="24" customFormat="1" x14ac:dyDescent="0.25"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</row>
    <row r="65" spans="4:18" s="24" customFormat="1" x14ac:dyDescent="0.25"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</row>
    <row r="66" spans="4:18" s="24" customFormat="1" x14ac:dyDescent="0.25"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</row>
    <row r="67" spans="4:18" s="24" customFormat="1" x14ac:dyDescent="0.25"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</row>
    <row r="68" spans="4:18" s="24" customFormat="1" x14ac:dyDescent="0.25"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</row>
    <row r="69" spans="4:18" s="24" customFormat="1" x14ac:dyDescent="0.25"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</row>
    <row r="70" spans="4:18" s="24" customFormat="1" x14ac:dyDescent="0.25"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</row>
    <row r="71" spans="4:18" s="24" customFormat="1" x14ac:dyDescent="0.25"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</row>
    <row r="72" spans="4:18" s="24" customFormat="1" x14ac:dyDescent="0.25"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</row>
    <row r="73" spans="4:18" s="24" customFormat="1" x14ac:dyDescent="0.25"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</row>
    <row r="74" spans="4:18" s="24" customFormat="1" x14ac:dyDescent="0.25"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</row>
    <row r="75" spans="4:18" s="24" customFormat="1" x14ac:dyDescent="0.25"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</row>
    <row r="76" spans="4:18" s="24" customFormat="1" x14ac:dyDescent="0.25"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</row>
    <row r="77" spans="4:18" s="24" customFormat="1" x14ac:dyDescent="0.25"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</row>
    <row r="78" spans="4:18" s="24" customFormat="1" x14ac:dyDescent="0.25"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</row>
    <row r="79" spans="4:18" s="24" customFormat="1" x14ac:dyDescent="0.25"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</row>
    <row r="80" spans="4:18" s="24" customFormat="1" x14ac:dyDescent="0.25"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</row>
    <row r="81" spans="4:18" s="24" customFormat="1" x14ac:dyDescent="0.25"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</row>
    <row r="82" spans="4:18" s="24" customFormat="1" x14ac:dyDescent="0.25"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</row>
    <row r="83" spans="4:18" s="24" customFormat="1" x14ac:dyDescent="0.25"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</row>
    <row r="84" spans="4:18" s="24" customFormat="1" x14ac:dyDescent="0.25"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</row>
    <row r="85" spans="4:18" s="24" customFormat="1" x14ac:dyDescent="0.25"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</row>
    <row r="86" spans="4:18" s="24" customFormat="1" x14ac:dyDescent="0.25"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</row>
    <row r="87" spans="4:18" s="24" customFormat="1" x14ac:dyDescent="0.25"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</row>
    <row r="88" spans="4:18" s="24" customFormat="1" x14ac:dyDescent="0.25"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</row>
    <row r="89" spans="4:18" s="24" customFormat="1" x14ac:dyDescent="0.25"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</row>
    <row r="90" spans="4:18" s="24" customFormat="1" x14ac:dyDescent="0.25"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</row>
    <row r="91" spans="4:18" s="24" customFormat="1" x14ac:dyDescent="0.25"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</row>
    <row r="92" spans="4:18" s="24" customFormat="1" x14ac:dyDescent="0.25"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</row>
    <row r="93" spans="4:18" s="24" customFormat="1" x14ac:dyDescent="0.25"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</row>
    <row r="94" spans="4:18" s="24" customFormat="1" x14ac:dyDescent="0.25"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</row>
    <row r="95" spans="4:18" s="24" customFormat="1" x14ac:dyDescent="0.25"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</row>
    <row r="96" spans="4:18" s="24" customFormat="1" x14ac:dyDescent="0.25"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</row>
    <row r="97" spans="4:18" s="24" customFormat="1" x14ac:dyDescent="0.25"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</row>
    <row r="98" spans="4:18" s="24" customFormat="1" x14ac:dyDescent="0.25"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</row>
    <row r="99" spans="4:18" s="24" customFormat="1" x14ac:dyDescent="0.25"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</row>
    <row r="100" spans="4:18" s="24" customFormat="1" x14ac:dyDescent="0.25"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</row>
    <row r="101" spans="4:18" s="24" customFormat="1" x14ac:dyDescent="0.25"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</row>
    <row r="102" spans="4:18" s="24" customFormat="1" x14ac:dyDescent="0.25"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</row>
    <row r="103" spans="4:18" s="24" customFormat="1" x14ac:dyDescent="0.25"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</row>
    <row r="104" spans="4:18" s="24" customFormat="1" x14ac:dyDescent="0.25"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</row>
    <row r="105" spans="4:18" s="24" customFormat="1" x14ac:dyDescent="0.25"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</row>
    <row r="106" spans="4:18" s="24" customFormat="1" x14ac:dyDescent="0.25"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</row>
    <row r="107" spans="4:18" s="24" customFormat="1" x14ac:dyDescent="0.25"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</row>
    <row r="108" spans="4:18" s="24" customFormat="1" x14ac:dyDescent="0.25"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</row>
    <row r="109" spans="4:18" s="24" customFormat="1" x14ac:dyDescent="0.25"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</row>
    <row r="110" spans="4:18" s="24" customFormat="1" x14ac:dyDescent="0.25"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</row>
    <row r="111" spans="4:18" s="24" customFormat="1" x14ac:dyDescent="0.25"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</row>
    <row r="112" spans="4:18" s="24" customFormat="1" x14ac:dyDescent="0.25"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</row>
    <row r="113" spans="4:18" s="24" customFormat="1" x14ac:dyDescent="0.25"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</row>
    <row r="114" spans="4:18" s="24" customFormat="1" x14ac:dyDescent="0.25"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</row>
    <row r="115" spans="4:18" s="24" customFormat="1" x14ac:dyDescent="0.25"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</row>
    <row r="116" spans="4:18" s="24" customFormat="1" x14ac:dyDescent="0.25"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</row>
    <row r="117" spans="4:18" s="24" customFormat="1" x14ac:dyDescent="0.25"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</row>
    <row r="118" spans="4:18" s="24" customFormat="1" x14ac:dyDescent="0.25"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</row>
    <row r="119" spans="4:18" s="24" customFormat="1" x14ac:dyDescent="0.25"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</row>
    <row r="120" spans="4:18" s="24" customFormat="1" x14ac:dyDescent="0.25"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</row>
    <row r="121" spans="4:18" s="24" customFormat="1" x14ac:dyDescent="0.25"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</row>
    <row r="122" spans="4:18" s="24" customFormat="1" x14ac:dyDescent="0.25"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</row>
    <row r="123" spans="4:18" s="24" customFormat="1" x14ac:dyDescent="0.25"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</row>
    <row r="124" spans="4:18" s="24" customFormat="1" x14ac:dyDescent="0.25"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</row>
    <row r="125" spans="4:18" s="24" customFormat="1" x14ac:dyDescent="0.25"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</row>
    <row r="126" spans="4:18" s="24" customFormat="1" x14ac:dyDescent="0.25"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</row>
    <row r="127" spans="4:18" s="24" customFormat="1" x14ac:dyDescent="0.25"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</row>
    <row r="128" spans="4:18" s="24" customFormat="1" x14ac:dyDescent="0.25"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</row>
    <row r="129" spans="4:18" s="24" customFormat="1" x14ac:dyDescent="0.25"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</row>
    <row r="130" spans="4:18" s="24" customFormat="1" x14ac:dyDescent="0.25"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</row>
    <row r="131" spans="4:18" s="24" customFormat="1" x14ac:dyDescent="0.25"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</row>
    <row r="132" spans="4:18" s="24" customFormat="1" x14ac:dyDescent="0.25"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</row>
    <row r="133" spans="4:18" s="24" customFormat="1" x14ac:dyDescent="0.25"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</row>
    <row r="134" spans="4:18" s="24" customFormat="1" x14ac:dyDescent="0.25"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</row>
    <row r="135" spans="4:18" s="24" customFormat="1" x14ac:dyDescent="0.25"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</row>
    <row r="136" spans="4:18" s="24" customFormat="1" x14ac:dyDescent="0.25"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</row>
    <row r="137" spans="4:18" s="24" customFormat="1" x14ac:dyDescent="0.25"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</row>
    <row r="138" spans="4:18" s="24" customFormat="1" x14ac:dyDescent="0.25"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</row>
    <row r="139" spans="4:18" s="24" customFormat="1" x14ac:dyDescent="0.25"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</row>
    <row r="140" spans="4:18" s="24" customFormat="1" x14ac:dyDescent="0.25"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</row>
    <row r="141" spans="4:18" s="24" customFormat="1" x14ac:dyDescent="0.25"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</row>
    <row r="142" spans="4:18" s="24" customFormat="1" x14ac:dyDescent="0.25"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</row>
    <row r="143" spans="4:18" s="24" customFormat="1" x14ac:dyDescent="0.25"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</row>
    <row r="144" spans="4:18" s="24" customFormat="1" x14ac:dyDescent="0.25"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</row>
    <row r="145" spans="4:18" s="24" customFormat="1" x14ac:dyDescent="0.25"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</row>
    <row r="146" spans="4:18" s="24" customFormat="1" x14ac:dyDescent="0.25"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</row>
    <row r="147" spans="4:18" s="24" customFormat="1" x14ac:dyDescent="0.25"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</row>
    <row r="148" spans="4:18" s="24" customFormat="1" x14ac:dyDescent="0.25"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</row>
    <row r="149" spans="4:18" s="24" customFormat="1" x14ac:dyDescent="0.25"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</row>
    <row r="150" spans="4:18" s="24" customFormat="1" x14ac:dyDescent="0.25"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</row>
    <row r="151" spans="4:18" s="24" customFormat="1" x14ac:dyDescent="0.25"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</row>
    <row r="152" spans="4:18" s="24" customFormat="1" x14ac:dyDescent="0.25"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</row>
    <row r="153" spans="4:18" s="24" customFormat="1" x14ac:dyDescent="0.25"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</row>
    <row r="154" spans="4:18" s="24" customFormat="1" x14ac:dyDescent="0.25"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</row>
    <row r="155" spans="4:18" s="24" customFormat="1" x14ac:dyDescent="0.25"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</row>
    <row r="156" spans="4:18" s="24" customFormat="1" x14ac:dyDescent="0.25"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06"/>
    </row>
    <row r="157" spans="4:18" s="24" customFormat="1" x14ac:dyDescent="0.25">
      <c r="D157" s="106"/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6"/>
      <c r="R157" s="106"/>
    </row>
    <row r="158" spans="4:18" s="24" customFormat="1" x14ac:dyDescent="0.25">
      <c r="D158" s="106"/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6"/>
      <c r="R158" s="106"/>
    </row>
    <row r="159" spans="4:18" s="24" customFormat="1" x14ac:dyDescent="0.25">
      <c r="D159" s="106"/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6"/>
      <c r="R159" s="106"/>
    </row>
    <row r="160" spans="4:18" s="24" customFormat="1" x14ac:dyDescent="0.25"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</row>
    <row r="161" spans="4:18" s="24" customFormat="1" x14ac:dyDescent="0.25"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</row>
    <row r="162" spans="4:18" s="24" customFormat="1" x14ac:dyDescent="0.25"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</row>
    <row r="163" spans="4:18" s="24" customFormat="1" x14ac:dyDescent="0.25"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</row>
    <row r="164" spans="4:18" s="24" customFormat="1" x14ac:dyDescent="0.25"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</row>
    <row r="165" spans="4:18" s="24" customFormat="1" x14ac:dyDescent="0.25"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</row>
    <row r="166" spans="4:18" s="24" customFormat="1" x14ac:dyDescent="0.25"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6"/>
      <c r="R166" s="106"/>
    </row>
    <row r="167" spans="4:18" s="24" customFormat="1" x14ac:dyDescent="0.25"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6"/>
    </row>
    <row r="168" spans="4:18" s="24" customFormat="1" x14ac:dyDescent="0.25"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</row>
    <row r="169" spans="4:18" s="24" customFormat="1" x14ac:dyDescent="0.25"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</row>
    <row r="170" spans="4:18" s="24" customFormat="1" x14ac:dyDescent="0.25"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6"/>
      <c r="R170" s="106"/>
    </row>
    <row r="171" spans="4:18" s="24" customFormat="1" x14ac:dyDescent="0.25"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6"/>
      <c r="R171" s="106"/>
    </row>
    <row r="172" spans="4:18" s="24" customFormat="1" x14ac:dyDescent="0.25"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6"/>
      <c r="R172" s="106"/>
    </row>
    <row r="173" spans="4:18" s="24" customFormat="1" x14ac:dyDescent="0.25"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6"/>
    </row>
    <row r="174" spans="4:18" s="24" customFormat="1" x14ac:dyDescent="0.25"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/>
    </row>
    <row r="175" spans="4:18" s="24" customFormat="1" x14ac:dyDescent="0.25"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6"/>
      <c r="R175" s="106"/>
    </row>
    <row r="176" spans="4:18" s="24" customFormat="1" x14ac:dyDescent="0.25"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</row>
    <row r="177" spans="4:18" s="24" customFormat="1" x14ac:dyDescent="0.25"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</row>
    <row r="178" spans="4:18" s="24" customFormat="1" x14ac:dyDescent="0.25"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</row>
    <row r="179" spans="4:18" s="24" customFormat="1" x14ac:dyDescent="0.25"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6"/>
      <c r="R179" s="106"/>
    </row>
    <row r="180" spans="4:18" s="24" customFormat="1" x14ac:dyDescent="0.25"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6"/>
      <c r="R180" s="106"/>
    </row>
    <row r="181" spans="4:18" s="24" customFormat="1" x14ac:dyDescent="0.25"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6"/>
      <c r="R181" s="106"/>
    </row>
    <row r="182" spans="4:18" s="24" customFormat="1" x14ac:dyDescent="0.25"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6"/>
      <c r="R182" s="106"/>
    </row>
    <row r="183" spans="4:18" s="24" customFormat="1" x14ac:dyDescent="0.25"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6"/>
      <c r="R183" s="106"/>
    </row>
    <row r="184" spans="4:18" s="24" customFormat="1" x14ac:dyDescent="0.25"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</row>
    <row r="185" spans="4:18" s="24" customFormat="1" x14ac:dyDescent="0.25"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6"/>
      <c r="R185" s="106"/>
    </row>
    <row r="186" spans="4:18" s="24" customFormat="1" x14ac:dyDescent="0.25"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</row>
    <row r="187" spans="4:18" s="24" customFormat="1" x14ac:dyDescent="0.25"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</row>
    <row r="188" spans="4:18" s="24" customFormat="1" x14ac:dyDescent="0.25"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</row>
    <row r="189" spans="4:18" s="24" customFormat="1" x14ac:dyDescent="0.25"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</row>
    <row r="190" spans="4:18" s="24" customFormat="1" x14ac:dyDescent="0.25"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</row>
    <row r="191" spans="4:18" s="24" customFormat="1" x14ac:dyDescent="0.25"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</row>
    <row r="192" spans="4:18" s="24" customFormat="1" x14ac:dyDescent="0.25"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</row>
    <row r="193" spans="4:18" s="24" customFormat="1" x14ac:dyDescent="0.25"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/>
      <c r="R193" s="106"/>
    </row>
    <row r="194" spans="4:18" s="24" customFormat="1" x14ac:dyDescent="0.25"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/>
    </row>
    <row r="195" spans="4:18" s="24" customFormat="1" x14ac:dyDescent="0.25"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</row>
    <row r="196" spans="4:18" s="24" customFormat="1" x14ac:dyDescent="0.25"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</row>
    <row r="197" spans="4:18" s="24" customFormat="1" x14ac:dyDescent="0.25"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6"/>
    </row>
    <row r="198" spans="4:18" s="24" customFormat="1" x14ac:dyDescent="0.25"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</row>
    <row r="199" spans="4:18" s="24" customFormat="1" x14ac:dyDescent="0.25"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</row>
    <row r="200" spans="4:18" s="24" customFormat="1" x14ac:dyDescent="0.25"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6"/>
      <c r="R200" s="106"/>
    </row>
    <row r="201" spans="4:18" s="24" customFormat="1" x14ac:dyDescent="0.25"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6"/>
      <c r="R201" s="106"/>
    </row>
  </sheetData>
  <mergeCells count="2">
    <mergeCell ref="D2:G2"/>
    <mergeCell ref="H2:K2"/>
  </mergeCells>
  <conditionalFormatting sqref="J4:J11">
    <cfRule type="cellIs" dxfId="241" priority="1" operator="equal">
      <formula>"ERROR"</formula>
    </cfRule>
  </conditionalFormatting>
  <pageMargins left="0.7" right="0.7" top="0.75" bottom="0.75" header="0.3" footer="0.3"/>
  <ignoredErrors>
    <ignoredError sqref="G12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421"/>
  <sheetViews>
    <sheetView tabSelected="1" zoomScale="115" zoomScaleNormal="115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1.7109375" style="30" customWidth="1"/>
    <col min="2" max="2" width="4.7109375" style="10" customWidth="1"/>
    <col min="3" max="3" width="17.5703125" style="2" bestFit="1" customWidth="1"/>
    <col min="4" max="4" width="38.42578125" style="2" bestFit="1" customWidth="1"/>
    <col min="5" max="5" width="14.42578125" style="143" customWidth="1"/>
    <col min="6" max="8" width="14.42578125" style="144" customWidth="1"/>
    <col min="9" max="9" width="14.42578125" style="143" customWidth="1"/>
    <col min="10" max="11" width="14.42578125" style="144" customWidth="1"/>
    <col min="12" max="12" width="23.7109375" style="144" customWidth="1"/>
    <col min="13" max="13" width="29.7109375" style="144" customWidth="1"/>
    <col min="14" max="38" width="9.140625" style="128"/>
    <col min="39" max="58" width="9.140625" style="30"/>
    <col min="59" max="62" width="9.140625" style="10"/>
    <col min="63" max="16384" width="9.140625" style="2"/>
  </cols>
  <sheetData>
    <row r="1" spans="1:62" s="30" customFormat="1" ht="13.5" customHeight="1" x14ac:dyDescent="0.25">
      <c r="E1" s="128"/>
      <c r="F1" s="129"/>
      <c r="G1" s="129"/>
      <c r="H1" s="129"/>
      <c r="I1" s="128"/>
      <c r="J1" s="129"/>
      <c r="K1" s="129"/>
      <c r="L1" s="129"/>
      <c r="M1" s="129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</row>
    <row r="2" spans="1:62" s="30" customFormat="1" ht="10.5" customHeight="1" thickBot="1" x14ac:dyDescent="0.3">
      <c r="E2" s="128"/>
      <c r="F2" s="129"/>
      <c r="G2" s="129"/>
      <c r="H2" s="129"/>
      <c r="I2" s="128"/>
      <c r="J2" s="129"/>
      <c r="K2" s="129"/>
      <c r="L2" s="129"/>
      <c r="M2" s="129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</row>
    <row r="3" spans="1:62" s="10" customFormat="1" ht="21" x14ac:dyDescent="0.35">
      <c r="A3" s="30"/>
      <c r="B3" s="25"/>
      <c r="C3" s="26"/>
      <c r="D3" s="26"/>
      <c r="E3" s="107" t="s">
        <v>116</v>
      </c>
      <c r="F3" s="107"/>
      <c r="G3" s="107"/>
      <c r="H3" s="107"/>
      <c r="I3" s="108" t="s">
        <v>117</v>
      </c>
      <c r="J3" s="108"/>
      <c r="K3" s="108"/>
      <c r="L3" s="10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</row>
    <row r="4" spans="1:62" s="38" customFormat="1" ht="56.25" x14ac:dyDescent="0.25">
      <c r="A4" s="34"/>
      <c r="B4" s="35"/>
      <c r="C4" s="36" t="s">
        <v>67</v>
      </c>
      <c r="D4" s="36" t="s">
        <v>64</v>
      </c>
      <c r="E4" s="130" t="s">
        <v>113</v>
      </c>
      <c r="F4" s="130" t="s">
        <v>114</v>
      </c>
      <c r="G4" s="130" t="s">
        <v>115</v>
      </c>
      <c r="H4" s="111" t="s">
        <v>66</v>
      </c>
      <c r="I4" s="131" t="s">
        <v>113</v>
      </c>
      <c r="J4" s="131" t="s">
        <v>114</v>
      </c>
      <c r="K4" s="131" t="s">
        <v>115</v>
      </c>
      <c r="L4" s="111" t="s">
        <v>126</v>
      </c>
      <c r="M4" s="132" t="s">
        <v>118</v>
      </c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7"/>
      <c r="BH4" s="37"/>
      <c r="BI4" s="37"/>
      <c r="BJ4" s="37"/>
    </row>
    <row r="5" spans="1:62" s="1" customFormat="1" ht="23.25" customHeight="1" x14ac:dyDescent="0.25">
      <c r="A5" s="24"/>
      <c r="B5" s="27"/>
      <c r="C5" s="5" t="s">
        <v>78</v>
      </c>
      <c r="D5" s="4" t="s">
        <v>31</v>
      </c>
      <c r="E5" s="115"/>
      <c r="F5" s="115"/>
      <c r="G5" s="115"/>
      <c r="H5" s="116">
        <f>(E5*52/12)+(F5)+(G5/12)</f>
        <v>0</v>
      </c>
      <c r="I5" s="115"/>
      <c r="J5" s="115"/>
      <c r="K5" s="115"/>
      <c r="L5" s="116">
        <f>(I5*52/12)+(J5)+(K5/12)</f>
        <v>0</v>
      </c>
      <c r="M5" s="134">
        <f>L5-H5</f>
        <v>0</v>
      </c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9"/>
      <c r="BH5" s="9"/>
      <c r="BI5" s="9"/>
      <c r="BJ5" s="9"/>
    </row>
    <row r="6" spans="1:62" s="1" customFormat="1" ht="23.25" customHeight="1" x14ac:dyDescent="0.25">
      <c r="A6" s="24"/>
      <c r="B6" s="27"/>
      <c r="C6" s="5" t="s">
        <v>78</v>
      </c>
      <c r="D6" s="4" t="s">
        <v>32</v>
      </c>
      <c r="E6" s="115"/>
      <c r="F6" s="115"/>
      <c r="G6" s="115"/>
      <c r="H6" s="116">
        <f t="shared" ref="H6:H69" si="0">(E6*52/12)+(F6)+(G6/12)</f>
        <v>0</v>
      </c>
      <c r="I6" s="115"/>
      <c r="J6" s="115"/>
      <c r="K6" s="115"/>
      <c r="L6" s="116">
        <f t="shared" ref="L6:L69" si="1">(I6*52/12)+(J6)+(K6/12)</f>
        <v>0</v>
      </c>
      <c r="M6" s="134">
        <f t="shared" ref="M6:M69" si="2">L6-H6</f>
        <v>0</v>
      </c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9"/>
      <c r="BH6" s="9"/>
      <c r="BI6" s="9"/>
      <c r="BJ6" s="9"/>
    </row>
    <row r="7" spans="1:62" s="1" customFormat="1" ht="23.25" customHeight="1" x14ac:dyDescent="0.25">
      <c r="A7" s="24"/>
      <c r="B7" s="27"/>
      <c r="C7" s="5" t="s">
        <v>78</v>
      </c>
      <c r="D7" s="4" t="s">
        <v>33</v>
      </c>
      <c r="E7" s="115"/>
      <c r="F7" s="115"/>
      <c r="G7" s="115"/>
      <c r="H7" s="116">
        <f t="shared" si="0"/>
        <v>0</v>
      </c>
      <c r="I7" s="115"/>
      <c r="J7" s="115"/>
      <c r="K7" s="115"/>
      <c r="L7" s="116">
        <f t="shared" si="1"/>
        <v>0</v>
      </c>
      <c r="M7" s="134">
        <f t="shared" si="2"/>
        <v>0</v>
      </c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9"/>
      <c r="BH7" s="9"/>
      <c r="BI7" s="9"/>
      <c r="BJ7" s="9"/>
    </row>
    <row r="8" spans="1:62" s="1" customFormat="1" ht="23.25" customHeight="1" x14ac:dyDescent="0.25">
      <c r="A8" s="24"/>
      <c r="B8" s="27"/>
      <c r="C8" s="5" t="s">
        <v>78</v>
      </c>
      <c r="D8" s="4" t="s">
        <v>34</v>
      </c>
      <c r="E8" s="115">
        <v>10</v>
      </c>
      <c r="F8" s="115"/>
      <c r="G8" s="115"/>
      <c r="H8" s="116">
        <f t="shared" si="0"/>
        <v>43.333333333333336</v>
      </c>
      <c r="I8" s="115">
        <v>5</v>
      </c>
      <c r="J8" s="115"/>
      <c r="K8" s="115"/>
      <c r="L8" s="116">
        <f t="shared" si="1"/>
        <v>21.666666666666668</v>
      </c>
      <c r="M8" s="134">
        <f t="shared" si="2"/>
        <v>-21.666666666666668</v>
      </c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9"/>
      <c r="BH8" s="9"/>
      <c r="BI8" s="9"/>
      <c r="BJ8" s="9"/>
    </row>
    <row r="9" spans="1:62" s="1" customFormat="1" ht="23.25" customHeight="1" x14ac:dyDescent="0.25">
      <c r="A9" s="24"/>
      <c r="B9" s="27"/>
      <c r="C9" s="5" t="s">
        <v>78</v>
      </c>
      <c r="D9" s="4" t="s">
        <v>35</v>
      </c>
      <c r="E9" s="115"/>
      <c r="F9" s="115"/>
      <c r="G9" s="115"/>
      <c r="H9" s="116">
        <f t="shared" si="0"/>
        <v>0</v>
      </c>
      <c r="I9" s="115"/>
      <c r="J9" s="115"/>
      <c r="K9" s="115"/>
      <c r="L9" s="116">
        <f t="shared" si="1"/>
        <v>0</v>
      </c>
      <c r="M9" s="134">
        <f t="shared" si="2"/>
        <v>0</v>
      </c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9"/>
      <c r="BH9" s="9"/>
      <c r="BI9" s="9"/>
      <c r="BJ9" s="9"/>
    </row>
    <row r="10" spans="1:62" s="1" customFormat="1" ht="23.25" customHeight="1" x14ac:dyDescent="0.25">
      <c r="A10" s="24"/>
      <c r="B10" s="27"/>
      <c r="C10" s="5" t="s">
        <v>78</v>
      </c>
      <c r="D10" s="4" t="s">
        <v>36</v>
      </c>
      <c r="E10" s="115">
        <v>20</v>
      </c>
      <c r="F10" s="115"/>
      <c r="G10" s="115"/>
      <c r="H10" s="116">
        <f t="shared" si="0"/>
        <v>86.666666666666671</v>
      </c>
      <c r="I10" s="115">
        <v>10</v>
      </c>
      <c r="J10" s="115"/>
      <c r="K10" s="115"/>
      <c r="L10" s="116">
        <f t="shared" si="1"/>
        <v>43.333333333333336</v>
      </c>
      <c r="M10" s="134">
        <f t="shared" si="2"/>
        <v>-43.333333333333336</v>
      </c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9"/>
      <c r="BH10" s="9"/>
      <c r="BI10" s="9"/>
      <c r="BJ10" s="9"/>
    </row>
    <row r="11" spans="1:62" s="1" customFormat="1" ht="23.25" customHeight="1" x14ac:dyDescent="0.25">
      <c r="A11" s="24"/>
      <c r="B11" s="27"/>
      <c r="C11" s="5" t="s">
        <v>78</v>
      </c>
      <c r="D11" s="4" t="s">
        <v>37</v>
      </c>
      <c r="E11" s="115"/>
      <c r="F11" s="115"/>
      <c r="G11" s="115"/>
      <c r="H11" s="116">
        <f t="shared" si="0"/>
        <v>0</v>
      </c>
      <c r="I11" s="115"/>
      <c r="J11" s="115"/>
      <c r="K11" s="115"/>
      <c r="L11" s="116">
        <f t="shared" si="1"/>
        <v>0</v>
      </c>
      <c r="M11" s="134">
        <f t="shared" si="2"/>
        <v>0</v>
      </c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9"/>
      <c r="BH11" s="9"/>
      <c r="BI11" s="9"/>
      <c r="BJ11" s="9"/>
    </row>
    <row r="12" spans="1:62" s="1" customFormat="1" ht="23.25" customHeight="1" x14ac:dyDescent="0.25">
      <c r="A12" s="24"/>
      <c r="B12" s="27"/>
      <c r="C12" s="5" t="s">
        <v>78</v>
      </c>
      <c r="D12" s="4" t="s">
        <v>38</v>
      </c>
      <c r="E12" s="115"/>
      <c r="F12" s="115">
        <v>10</v>
      </c>
      <c r="G12" s="115"/>
      <c r="H12" s="116">
        <f t="shared" si="0"/>
        <v>10</v>
      </c>
      <c r="I12" s="115"/>
      <c r="J12" s="115"/>
      <c r="K12" s="115"/>
      <c r="L12" s="116">
        <f t="shared" si="1"/>
        <v>0</v>
      </c>
      <c r="M12" s="134">
        <f t="shared" si="2"/>
        <v>-10</v>
      </c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9"/>
      <c r="BH12" s="9"/>
      <c r="BI12" s="9"/>
      <c r="BJ12" s="9"/>
    </row>
    <row r="13" spans="1:62" s="1" customFormat="1" ht="23.25" customHeight="1" x14ac:dyDescent="0.25">
      <c r="A13" s="24"/>
      <c r="B13" s="27"/>
      <c r="C13" s="5" t="s">
        <v>88</v>
      </c>
      <c r="D13" s="4" t="s">
        <v>54</v>
      </c>
      <c r="E13" s="115"/>
      <c r="F13" s="115">
        <v>50</v>
      </c>
      <c r="G13" s="115"/>
      <c r="H13" s="116">
        <f t="shared" si="0"/>
        <v>50</v>
      </c>
      <c r="I13" s="115"/>
      <c r="J13" s="115"/>
      <c r="K13" s="115"/>
      <c r="L13" s="116">
        <f t="shared" si="1"/>
        <v>0</v>
      </c>
      <c r="M13" s="134">
        <f t="shared" si="2"/>
        <v>-50</v>
      </c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9"/>
      <c r="BH13" s="9"/>
      <c r="BI13" s="9"/>
      <c r="BJ13" s="9"/>
    </row>
    <row r="14" spans="1:62" s="1" customFormat="1" ht="23.25" customHeight="1" x14ac:dyDescent="0.25">
      <c r="A14" s="24"/>
      <c r="B14" s="27"/>
      <c r="C14" s="5" t="s">
        <v>88</v>
      </c>
      <c r="D14" s="4" t="s">
        <v>55</v>
      </c>
      <c r="E14" s="115"/>
      <c r="F14" s="115"/>
      <c r="G14" s="115"/>
      <c r="H14" s="116">
        <f t="shared" si="0"/>
        <v>0</v>
      </c>
      <c r="I14" s="115"/>
      <c r="J14" s="115"/>
      <c r="K14" s="115"/>
      <c r="L14" s="116">
        <f t="shared" si="1"/>
        <v>0</v>
      </c>
      <c r="M14" s="134">
        <f t="shared" si="2"/>
        <v>0</v>
      </c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9"/>
      <c r="BH14" s="9"/>
      <c r="BI14" s="9"/>
      <c r="BJ14" s="9"/>
    </row>
    <row r="15" spans="1:62" s="1" customFormat="1" ht="23.25" customHeight="1" x14ac:dyDescent="0.25">
      <c r="A15" s="24"/>
      <c r="B15" s="27"/>
      <c r="C15" s="5" t="s">
        <v>88</v>
      </c>
      <c r="D15" s="4" t="s">
        <v>56</v>
      </c>
      <c r="E15" s="115"/>
      <c r="F15" s="115"/>
      <c r="G15" s="115">
        <v>500</v>
      </c>
      <c r="H15" s="116">
        <f t="shared" si="0"/>
        <v>41.666666666666664</v>
      </c>
      <c r="I15" s="115"/>
      <c r="J15" s="115"/>
      <c r="K15" s="115">
        <v>100</v>
      </c>
      <c r="L15" s="116">
        <f t="shared" si="1"/>
        <v>8.3333333333333339</v>
      </c>
      <c r="M15" s="134">
        <f t="shared" si="2"/>
        <v>-33.333333333333329</v>
      </c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9"/>
      <c r="BH15" s="9"/>
      <c r="BI15" s="9"/>
      <c r="BJ15" s="9"/>
    </row>
    <row r="16" spans="1:62" s="1" customFormat="1" ht="23.25" customHeight="1" x14ac:dyDescent="0.25">
      <c r="A16" s="24"/>
      <c r="B16" s="27"/>
      <c r="C16" s="5" t="s">
        <v>70</v>
      </c>
      <c r="D16" s="4" t="s">
        <v>13</v>
      </c>
      <c r="E16" s="115"/>
      <c r="F16" s="115"/>
      <c r="G16" s="115"/>
      <c r="H16" s="116">
        <f t="shared" si="0"/>
        <v>0</v>
      </c>
      <c r="I16" s="115"/>
      <c r="J16" s="115"/>
      <c r="K16" s="115"/>
      <c r="L16" s="116">
        <f t="shared" si="1"/>
        <v>0</v>
      </c>
      <c r="M16" s="134">
        <f t="shared" si="2"/>
        <v>0</v>
      </c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9"/>
      <c r="BH16" s="9"/>
      <c r="BI16" s="9"/>
      <c r="BJ16" s="9"/>
    </row>
    <row r="17" spans="1:62" s="1" customFormat="1" ht="23.25" customHeight="1" x14ac:dyDescent="0.25">
      <c r="A17" s="24"/>
      <c r="B17" s="27"/>
      <c r="C17" s="5" t="s">
        <v>70</v>
      </c>
      <c r="D17" s="4" t="s">
        <v>14</v>
      </c>
      <c r="E17" s="115"/>
      <c r="F17" s="115">
        <v>150</v>
      </c>
      <c r="G17" s="115"/>
      <c r="H17" s="116">
        <f t="shared" si="0"/>
        <v>150</v>
      </c>
      <c r="I17" s="115"/>
      <c r="J17" s="115">
        <v>20</v>
      </c>
      <c r="K17" s="115"/>
      <c r="L17" s="116">
        <f t="shared" si="1"/>
        <v>20</v>
      </c>
      <c r="M17" s="134">
        <f t="shared" si="2"/>
        <v>-130</v>
      </c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9"/>
      <c r="BH17" s="9"/>
      <c r="BI17" s="9"/>
      <c r="BJ17" s="9"/>
    </row>
    <row r="18" spans="1:62" s="1" customFormat="1" ht="23.25" customHeight="1" x14ac:dyDescent="0.25">
      <c r="A18" s="24"/>
      <c r="B18" s="27"/>
      <c r="C18" s="5" t="s">
        <v>70</v>
      </c>
      <c r="D18" s="4" t="s">
        <v>15</v>
      </c>
      <c r="E18" s="115"/>
      <c r="F18" s="115"/>
      <c r="G18" s="115"/>
      <c r="H18" s="116">
        <f t="shared" si="0"/>
        <v>0</v>
      </c>
      <c r="I18" s="115"/>
      <c r="J18" s="115"/>
      <c r="K18" s="115"/>
      <c r="L18" s="116">
        <f t="shared" si="1"/>
        <v>0</v>
      </c>
      <c r="M18" s="134">
        <f t="shared" si="2"/>
        <v>0</v>
      </c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9"/>
      <c r="BH18" s="9"/>
      <c r="BI18" s="9"/>
      <c r="BJ18" s="9"/>
    </row>
    <row r="19" spans="1:62" s="1" customFormat="1" ht="23.25" customHeight="1" x14ac:dyDescent="0.25">
      <c r="A19" s="24"/>
      <c r="B19" s="27"/>
      <c r="C19" s="5" t="s">
        <v>70</v>
      </c>
      <c r="D19" s="4" t="s">
        <v>16</v>
      </c>
      <c r="E19" s="115"/>
      <c r="F19" s="115"/>
      <c r="G19" s="115"/>
      <c r="H19" s="116">
        <f t="shared" si="0"/>
        <v>0</v>
      </c>
      <c r="I19" s="115"/>
      <c r="J19" s="115"/>
      <c r="K19" s="115"/>
      <c r="L19" s="116">
        <f t="shared" si="1"/>
        <v>0</v>
      </c>
      <c r="M19" s="134">
        <f t="shared" si="2"/>
        <v>0</v>
      </c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9"/>
      <c r="BH19" s="9"/>
      <c r="BI19" s="9"/>
      <c r="BJ19" s="9"/>
    </row>
    <row r="20" spans="1:62" s="1" customFormat="1" ht="23.25" customHeight="1" x14ac:dyDescent="0.25">
      <c r="A20" s="24"/>
      <c r="B20" s="27"/>
      <c r="C20" s="5" t="s">
        <v>70</v>
      </c>
      <c r="D20" s="4" t="s">
        <v>17</v>
      </c>
      <c r="E20" s="115"/>
      <c r="F20" s="115"/>
      <c r="G20" s="115"/>
      <c r="H20" s="116">
        <f t="shared" si="0"/>
        <v>0</v>
      </c>
      <c r="I20" s="115"/>
      <c r="J20" s="115"/>
      <c r="K20" s="115"/>
      <c r="L20" s="116">
        <f t="shared" si="1"/>
        <v>0</v>
      </c>
      <c r="M20" s="134">
        <f t="shared" si="2"/>
        <v>0</v>
      </c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9"/>
      <c r="BH20" s="9"/>
      <c r="BI20" s="9"/>
      <c r="BJ20" s="9"/>
    </row>
    <row r="21" spans="1:62" s="1" customFormat="1" ht="23.25" customHeight="1" x14ac:dyDescent="0.25">
      <c r="A21" s="24"/>
      <c r="B21" s="27"/>
      <c r="C21" s="5" t="s">
        <v>70</v>
      </c>
      <c r="D21" s="4" t="s">
        <v>94</v>
      </c>
      <c r="E21" s="115"/>
      <c r="F21" s="115"/>
      <c r="G21" s="115"/>
      <c r="H21" s="116">
        <f t="shared" si="0"/>
        <v>0</v>
      </c>
      <c r="I21" s="115"/>
      <c r="J21" s="115"/>
      <c r="K21" s="115"/>
      <c r="L21" s="116">
        <f t="shared" si="1"/>
        <v>0</v>
      </c>
      <c r="M21" s="134">
        <f t="shared" si="2"/>
        <v>0</v>
      </c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9"/>
      <c r="BH21" s="9"/>
      <c r="BI21" s="9"/>
      <c r="BJ21" s="9"/>
    </row>
    <row r="22" spans="1:62" s="1" customFormat="1" ht="23.25" customHeight="1" x14ac:dyDescent="0.25">
      <c r="A22" s="24"/>
      <c r="B22" s="27"/>
      <c r="C22" s="5" t="s">
        <v>70</v>
      </c>
      <c r="D22" s="4" t="s">
        <v>18</v>
      </c>
      <c r="E22" s="115"/>
      <c r="F22" s="115"/>
      <c r="G22" s="115"/>
      <c r="H22" s="116">
        <f t="shared" si="0"/>
        <v>0</v>
      </c>
      <c r="I22" s="115"/>
      <c r="J22" s="115"/>
      <c r="K22" s="115"/>
      <c r="L22" s="116">
        <f t="shared" si="1"/>
        <v>0</v>
      </c>
      <c r="M22" s="134">
        <f t="shared" si="2"/>
        <v>0</v>
      </c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9"/>
      <c r="BH22" s="9"/>
      <c r="BI22" s="9"/>
      <c r="BJ22" s="9"/>
    </row>
    <row r="23" spans="1:62" s="1" customFormat="1" ht="23.25" customHeight="1" x14ac:dyDescent="0.25">
      <c r="A23" s="24"/>
      <c r="B23" s="27"/>
      <c r="C23" s="5" t="s">
        <v>70</v>
      </c>
      <c r="D23" s="4" t="s">
        <v>39</v>
      </c>
      <c r="E23" s="115"/>
      <c r="F23" s="115"/>
      <c r="G23" s="115"/>
      <c r="H23" s="116">
        <f t="shared" si="0"/>
        <v>0</v>
      </c>
      <c r="I23" s="115"/>
      <c r="J23" s="115"/>
      <c r="K23" s="115"/>
      <c r="L23" s="116">
        <f t="shared" si="1"/>
        <v>0</v>
      </c>
      <c r="M23" s="134">
        <f t="shared" si="2"/>
        <v>0</v>
      </c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9"/>
      <c r="BH23" s="9"/>
      <c r="BI23" s="9"/>
      <c r="BJ23" s="9"/>
    </row>
    <row r="24" spans="1:62" s="1" customFormat="1" ht="23.25" customHeight="1" x14ac:dyDescent="0.25">
      <c r="A24" s="24"/>
      <c r="B24" s="27"/>
      <c r="C24" s="5" t="s">
        <v>70</v>
      </c>
      <c r="D24" s="6" t="s">
        <v>65</v>
      </c>
      <c r="E24" s="115"/>
      <c r="F24" s="115"/>
      <c r="G24" s="115"/>
      <c r="H24" s="116">
        <f t="shared" si="0"/>
        <v>0</v>
      </c>
      <c r="I24" s="115"/>
      <c r="J24" s="115"/>
      <c r="K24" s="115"/>
      <c r="L24" s="116">
        <f t="shared" si="1"/>
        <v>0</v>
      </c>
      <c r="M24" s="134">
        <f t="shared" si="2"/>
        <v>0</v>
      </c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9"/>
      <c r="BH24" s="9"/>
      <c r="BI24" s="9"/>
      <c r="BJ24" s="9"/>
    </row>
    <row r="25" spans="1:62" s="1" customFormat="1" ht="23.25" customHeight="1" x14ac:dyDescent="0.25">
      <c r="A25" s="24"/>
      <c r="B25" s="27"/>
      <c r="C25" s="5" t="s">
        <v>70</v>
      </c>
      <c r="D25" s="6" t="s">
        <v>65</v>
      </c>
      <c r="E25" s="115"/>
      <c r="F25" s="115"/>
      <c r="G25" s="115"/>
      <c r="H25" s="116">
        <f t="shared" si="0"/>
        <v>0</v>
      </c>
      <c r="I25" s="115"/>
      <c r="J25" s="115"/>
      <c r="K25" s="115"/>
      <c r="L25" s="116">
        <f t="shared" si="1"/>
        <v>0</v>
      </c>
      <c r="M25" s="134">
        <f t="shared" si="2"/>
        <v>0</v>
      </c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9"/>
      <c r="BH25" s="9"/>
      <c r="BI25" s="9"/>
      <c r="BJ25" s="9"/>
    </row>
    <row r="26" spans="1:62" s="1" customFormat="1" ht="23.25" customHeight="1" x14ac:dyDescent="0.25">
      <c r="A26" s="24"/>
      <c r="B26" s="27"/>
      <c r="C26" s="5" t="s">
        <v>70</v>
      </c>
      <c r="D26" s="6" t="s">
        <v>65</v>
      </c>
      <c r="E26" s="115"/>
      <c r="F26" s="115"/>
      <c r="G26" s="115"/>
      <c r="H26" s="116">
        <f t="shared" si="0"/>
        <v>0</v>
      </c>
      <c r="I26" s="115"/>
      <c r="J26" s="115"/>
      <c r="K26" s="115"/>
      <c r="L26" s="116">
        <f t="shared" si="1"/>
        <v>0</v>
      </c>
      <c r="M26" s="134">
        <f t="shared" si="2"/>
        <v>0</v>
      </c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9"/>
      <c r="BH26" s="9"/>
      <c r="BI26" s="9"/>
      <c r="BJ26" s="9"/>
    </row>
    <row r="27" spans="1:62" s="1" customFormat="1" ht="23.25" customHeight="1" x14ac:dyDescent="0.25">
      <c r="A27" s="24"/>
      <c r="B27" s="27"/>
      <c r="C27" s="5" t="s">
        <v>76</v>
      </c>
      <c r="D27" s="4" t="s">
        <v>75</v>
      </c>
      <c r="E27" s="115"/>
      <c r="F27" s="115"/>
      <c r="G27" s="115"/>
      <c r="H27" s="116">
        <f t="shared" si="0"/>
        <v>0</v>
      </c>
      <c r="I27" s="115"/>
      <c r="J27" s="115"/>
      <c r="K27" s="115"/>
      <c r="L27" s="116">
        <f t="shared" si="1"/>
        <v>0</v>
      </c>
      <c r="M27" s="134">
        <f t="shared" si="2"/>
        <v>0</v>
      </c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9"/>
      <c r="BH27" s="9"/>
      <c r="BI27" s="9"/>
      <c r="BJ27" s="9"/>
    </row>
    <row r="28" spans="1:62" s="1" customFormat="1" ht="23.25" customHeight="1" x14ac:dyDescent="0.25">
      <c r="A28" s="24"/>
      <c r="B28" s="27"/>
      <c r="C28" s="5" t="s">
        <v>76</v>
      </c>
      <c r="D28" s="6" t="s">
        <v>65</v>
      </c>
      <c r="E28" s="115"/>
      <c r="F28" s="115"/>
      <c r="G28" s="115"/>
      <c r="H28" s="116">
        <f t="shared" si="0"/>
        <v>0</v>
      </c>
      <c r="I28" s="115"/>
      <c r="J28" s="115"/>
      <c r="K28" s="115"/>
      <c r="L28" s="116">
        <f t="shared" si="1"/>
        <v>0</v>
      </c>
      <c r="M28" s="134">
        <f t="shared" si="2"/>
        <v>0</v>
      </c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9"/>
      <c r="BH28" s="9"/>
      <c r="BI28" s="9"/>
      <c r="BJ28" s="9"/>
    </row>
    <row r="29" spans="1:62" s="1" customFormat="1" ht="23.25" customHeight="1" x14ac:dyDescent="0.25">
      <c r="A29" s="24"/>
      <c r="B29" s="27"/>
      <c r="C29" s="5" t="s">
        <v>86</v>
      </c>
      <c r="D29" s="4" t="s">
        <v>57</v>
      </c>
      <c r="E29" s="115"/>
      <c r="F29" s="115"/>
      <c r="G29" s="115"/>
      <c r="H29" s="116">
        <f t="shared" si="0"/>
        <v>0</v>
      </c>
      <c r="I29" s="115"/>
      <c r="J29" s="115"/>
      <c r="K29" s="115"/>
      <c r="L29" s="116">
        <f t="shared" si="1"/>
        <v>0</v>
      </c>
      <c r="M29" s="134">
        <f t="shared" si="2"/>
        <v>0</v>
      </c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9"/>
      <c r="BH29" s="9"/>
      <c r="BI29" s="9"/>
      <c r="BJ29" s="9"/>
    </row>
    <row r="30" spans="1:62" s="1" customFormat="1" ht="23.25" customHeight="1" x14ac:dyDescent="0.25">
      <c r="A30" s="24"/>
      <c r="B30" s="27"/>
      <c r="C30" s="5" t="s">
        <v>86</v>
      </c>
      <c r="D30" s="4" t="s">
        <v>58</v>
      </c>
      <c r="E30" s="115"/>
      <c r="F30" s="115"/>
      <c r="G30" s="115"/>
      <c r="H30" s="116">
        <f t="shared" si="0"/>
        <v>0</v>
      </c>
      <c r="I30" s="115"/>
      <c r="J30" s="115"/>
      <c r="K30" s="115"/>
      <c r="L30" s="116">
        <f t="shared" si="1"/>
        <v>0</v>
      </c>
      <c r="M30" s="134">
        <f t="shared" si="2"/>
        <v>0</v>
      </c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9"/>
      <c r="BH30" s="9"/>
      <c r="BI30" s="9"/>
      <c r="BJ30" s="9"/>
    </row>
    <row r="31" spans="1:62" s="1" customFormat="1" ht="23.25" customHeight="1" x14ac:dyDescent="0.25">
      <c r="A31" s="24"/>
      <c r="B31" s="27"/>
      <c r="C31" s="5" t="s">
        <v>86</v>
      </c>
      <c r="D31" s="4" t="s">
        <v>59</v>
      </c>
      <c r="E31" s="115"/>
      <c r="F31" s="115"/>
      <c r="G31" s="115"/>
      <c r="H31" s="116">
        <f t="shared" si="0"/>
        <v>0</v>
      </c>
      <c r="I31" s="115"/>
      <c r="J31" s="115"/>
      <c r="K31" s="115"/>
      <c r="L31" s="116">
        <f t="shared" si="1"/>
        <v>0</v>
      </c>
      <c r="M31" s="134">
        <f t="shared" si="2"/>
        <v>0</v>
      </c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9"/>
      <c r="BH31" s="9"/>
      <c r="BI31" s="9"/>
      <c r="BJ31" s="9"/>
    </row>
    <row r="32" spans="1:62" s="1" customFormat="1" ht="23.25" customHeight="1" x14ac:dyDescent="0.25">
      <c r="A32" s="24"/>
      <c r="B32" s="27"/>
      <c r="C32" s="5" t="s">
        <v>86</v>
      </c>
      <c r="D32" s="7" t="s">
        <v>60</v>
      </c>
      <c r="E32" s="115"/>
      <c r="F32" s="115"/>
      <c r="G32" s="115"/>
      <c r="H32" s="116">
        <f t="shared" si="0"/>
        <v>0</v>
      </c>
      <c r="I32" s="115"/>
      <c r="J32" s="115"/>
      <c r="K32" s="115"/>
      <c r="L32" s="116">
        <f t="shared" si="1"/>
        <v>0</v>
      </c>
      <c r="M32" s="134">
        <f t="shared" si="2"/>
        <v>0</v>
      </c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9"/>
      <c r="BH32" s="9"/>
      <c r="BI32" s="9"/>
      <c r="BJ32" s="9"/>
    </row>
    <row r="33" spans="1:62" s="1" customFormat="1" ht="23.25" customHeight="1" x14ac:dyDescent="0.25">
      <c r="A33" s="24"/>
      <c r="B33" s="27"/>
      <c r="C33" s="5" t="s">
        <v>89</v>
      </c>
      <c r="D33" s="4" t="s">
        <v>50</v>
      </c>
      <c r="E33" s="115"/>
      <c r="F33" s="115"/>
      <c r="G33" s="115"/>
      <c r="H33" s="116">
        <f t="shared" si="0"/>
        <v>0</v>
      </c>
      <c r="I33" s="115"/>
      <c r="J33" s="115"/>
      <c r="K33" s="115"/>
      <c r="L33" s="116">
        <f t="shared" si="1"/>
        <v>0</v>
      </c>
      <c r="M33" s="134">
        <f t="shared" si="2"/>
        <v>0</v>
      </c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9"/>
      <c r="BH33" s="9"/>
      <c r="BI33" s="9"/>
      <c r="BJ33" s="9"/>
    </row>
    <row r="34" spans="1:62" s="1" customFormat="1" ht="23.25" customHeight="1" x14ac:dyDescent="0.25">
      <c r="A34" s="24"/>
      <c r="B34" s="27"/>
      <c r="C34" s="5" t="s">
        <v>89</v>
      </c>
      <c r="D34" s="4" t="s">
        <v>51</v>
      </c>
      <c r="E34" s="115"/>
      <c r="F34" s="115"/>
      <c r="G34" s="115"/>
      <c r="H34" s="116">
        <f t="shared" si="0"/>
        <v>0</v>
      </c>
      <c r="I34" s="115"/>
      <c r="J34" s="115"/>
      <c r="K34" s="115"/>
      <c r="L34" s="116">
        <f t="shared" si="1"/>
        <v>0</v>
      </c>
      <c r="M34" s="134">
        <f t="shared" si="2"/>
        <v>0</v>
      </c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9"/>
      <c r="BH34" s="9"/>
      <c r="BI34" s="9"/>
      <c r="BJ34" s="9"/>
    </row>
    <row r="35" spans="1:62" s="1" customFormat="1" ht="23.25" customHeight="1" x14ac:dyDescent="0.25">
      <c r="A35" s="24"/>
      <c r="B35" s="27"/>
      <c r="C35" s="5" t="s">
        <v>89</v>
      </c>
      <c r="D35" s="4" t="s">
        <v>52</v>
      </c>
      <c r="E35" s="115"/>
      <c r="F35" s="115"/>
      <c r="G35" s="115"/>
      <c r="H35" s="116">
        <f t="shared" si="0"/>
        <v>0</v>
      </c>
      <c r="I35" s="115"/>
      <c r="J35" s="115"/>
      <c r="K35" s="115"/>
      <c r="L35" s="116">
        <f t="shared" si="1"/>
        <v>0</v>
      </c>
      <c r="M35" s="134">
        <f t="shared" si="2"/>
        <v>0</v>
      </c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9"/>
      <c r="BH35" s="9"/>
      <c r="BI35" s="9"/>
      <c r="BJ35" s="9"/>
    </row>
    <row r="36" spans="1:62" s="1" customFormat="1" ht="23.25" customHeight="1" x14ac:dyDescent="0.25">
      <c r="A36" s="24"/>
      <c r="B36" s="27"/>
      <c r="C36" s="5" t="s">
        <v>89</v>
      </c>
      <c r="D36" s="4" t="s">
        <v>53</v>
      </c>
      <c r="E36" s="115"/>
      <c r="F36" s="115"/>
      <c r="G36" s="115"/>
      <c r="H36" s="116">
        <f t="shared" si="0"/>
        <v>0</v>
      </c>
      <c r="I36" s="115"/>
      <c r="J36" s="115"/>
      <c r="K36" s="115"/>
      <c r="L36" s="116">
        <f t="shared" si="1"/>
        <v>0</v>
      </c>
      <c r="M36" s="134">
        <f t="shared" si="2"/>
        <v>0</v>
      </c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9"/>
      <c r="BH36" s="9"/>
      <c r="BI36" s="9"/>
      <c r="BJ36" s="9"/>
    </row>
    <row r="37" spans="1:62" s="82" customFormat="1" ht="23.25" customHeight="1" x14ac:dyDescent="0.25">
      <c r="A37" s="79"/>
      <c r="B37" s="80"/>
      <c r="C37" s="77" t="s">
        <v>68</v>
      </c>
      <c r="D37" s="78" t="s">
        <v>79</v>
      </c>
      <c r="E37" s="135"/>
      <c r="F37" s="135"/>
      <c r="G37" s="135"/>
      <c r="H37" s="136">
        <f t="shared" si="0"/>
        <v>0</v>
      </c>
      <c r="I37" s="135"/>
      <c r="J37" s="135"/>
      <c r="K37" s="135"/>
      <c r="L37" s="136">
        <f t="shared" si="1"/>
        <v>0</v>
      </c>
      <c r="M37" s="137">
        <f t="shared" si="2"/>
        <v>0</v>
      </c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81"/>
      <c r="BH37" s="81"/>
      <c r="BI37" s="81"/>
      <c r="BJ37" s="81"/>
    </row>
    <row r="38" spans="1:62" s="1" customFormat="1" ht="23.25" customHeight="1" x14ac:dyDescent="0.25">
      <c r="A38" s="24"/>
      <c r="B38" s="27"/>
      <c r="C38" s="5" t="s">
        <v>68</v>
      </c>
      <c r="D38" s="4" t="s">
        <v>81</v>
      </c>
      <c r="E38" s="115"/>
      <c r="F38" s="115"/>
      <c r="G38" s="115"/>
      <c r="H38" s="116">
        <f t="shared" si="0"/>
        <v>0</v>
      </c>
      <c r="I38" s="115"/>
      <c r="J38" s="115"/>
      <c r="K38" s="115"/>
      <c r="L38" s="116">
        <f t="shared" si="1"/>
        <v>0</v>
      </c>
      <c r="M38" s="134">
        <f t="shared" si="2"/>
        <v>0</v>
      </c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9"/>
      <c r="BH38" s="9"/>
      <c r="BI38" s="9"/>
      <c r="BJ38" s="9"/>
    </row>
    <row r="39" spans="1:62" s="1" customFormat="1" ht="23.25" customHeight="1" x14ac:dyDescent="0.25">
      <c r="A39" s="24"/>
      <c r="B39" s="27"/>
      <c r="C39" s="5" t="s">
        <v>68</v>
      </c>
      <c r="D39" s="4" t="s">
        <v>82</v>
      </c>
      <c r="E39" s="115"/>
      <c r="F39" s="115"/>
      <c r="G39" s="115"/>
      <c r="H39" s="116">
        <f t="shared" si="0"/>
        <v>0</v>
      </c>
      <c r="I39" s="115"/>
      <c r="J39" s="115"/>
      <c r="K39" s="115"/>
      <c r="L39" s="116">
        <f t="shared" si="1"/>
        <v>0</v>
      </c>
      <c r="M39" s="134">
        <f t="shared" si="2"/>
        <v>0</v>
      </c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9"/>
      <c r="BH39" s="9"/>
      <c r="BI39" s="9"/>
      <c r="BJ39" s="9"/>
    </row>
    <row r="40" spans="1:62" s="1" customFormat="1" ht="23.25" customHeight="1" x14ac:dyDescent="0.25">
      <c r="A40" s="24"/>
      <c r="B40" s="27"/>
      <c r="C40" s="5" t="s">
        <v>68</v>
      </c>
      <c r="D40" s="4" t="s">
        <v>80</v>
      </c>
      <c r="E40" s="115"/>
      <c r="F40" s="115"/>
      <c r="G40" s="115"/>
      <c r="H40" s="116">
        <f t="shared" si="0"/>
        <v>0</v>
      </c>
      <c r="I40" s="115"/>
      <c r="J40" s="115"/>
      <c r="K40" s="115"/>
      <c r="L40" s="116">
        <f t="shared" si="1"/>
        <v>0</v>
      </c>
      <c r="M40" s="134">
        <f t="shared" si="2"/>
        <v>0</v>
      </c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9"/>
      <c r="BH40" s="9"/>
      <c r="BI40" s="9"/>
      <c r="BJ40" s="9"/>
    </row>
    <row r="41" spans="1:62" s="1" customFormat="1" ht="23.25" customHeight="1" x14ac:dyDescent="0.25">
      <c r="A41" s="24"/>
      <c r="B41" s="27"/>
      <c r="C41" s="5" t="s">
        <v>68</v>
      </c>
      <c r="D41" s="4" t="s">
        <v>83</v>
      </c>
      <c r="E41" s="115"/>
      <c r="F41" s="115"/>
      <c r="G41" s="115"/>
      <c r="H41" s="116">
        <f t="shared" si="0"/>
        <v>0</v>
      </c>
      <c r="I41" s="115"/>
      <c r="J41" s="115"/>
      <c r="K41" s="115"/>
      <c r="L41" s="116">
        <f t="shared" si="1"/>
        <v>0</v>
      </c>
      <c r="M41" s="134">
        <f t="shared" si="2"/>
        <v>0</v>
      </c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9"/>
      <c r="BH41" s="9"/>
      <c r="BI41" s="9"/>
      <c r="BJ41" s="9"/>
    </row>
    <row r="42" spans="1:62" s="1" customFormat="1" ht="23.25" customHeight="1" x14ac:dyDescent="0.25">
      <c r="A42" s="24"/>
      <c r="B42" s="27"/>
      <c r="C42" s="5" t="s">
        <v>68</v>
      </c>
      <c r="D42" s="4" t="s">
        <v>1</v>
      </c>
      <c r="E42" s="115"/>
      <c r="F42" s="115"/>
      <c r="G42" s="115"/>
      <c r="H42" s="116">
        <f t="shared" si="0"/>
        <v>0</v>
      </c>
      <c r="I42" s="115"/>
      <c r="J42" s="115"/>
      <c r="K42" s="115"/>
      <c r="L42" s="116">
        <f t="shared" si="1"/>
        <v>0</v>
      </c>
      <c r="M42" s="134">
        <f t="shared" si="2"/>
        <v>0</v>
      </c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9"/>
      <c r="BH42" s="9"/>
      <c r="BI42" s="9"/>
      <c r="BJ42" s="9"/>
    </row>
    <row r="43" spans="1:62" s="1" customFormat="1" ht="23.25" customHeight="1" x14ac:dyDescent="0.25">
      <c r="A43" s="24"/>
      <c r="B43" s="27"/>
      <c r="C43" s="5" t="s">
        <v>68</v>
      </c>
      <c r="D43" s="4" t="s">
        <v>2</v>
      </c>
      <c r="E43" s="115"/>
      <c r="F43" s="115"/>
      <c r="G43" s="115"/>
      <c r="H43" s="116">
        <f t="shared" si="0"/>
        <v>0</v>
      </c>
      <c r="I43" s="115"/>
      <c r="J43" s="115"/>
      <c r="K43" s="115"/>
      <c r="L43" s="116">
        <f t="shared" si="1"/>
        <v>0</v>
      </c>
      <c r="M43" s="134">
        <f t="shared" si="2"/>
        <v>0</v>
      </c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9"/>
      <c r="BH43" s="9"/>
      <c r="BI43" s="9"/>
      <c r="BJ43" s="9"/>
    </row>
    <row r="44" spans="1:62" s="1" customFormat="1" ht="23.25" customHeight="1" x14ac:dyDescent="0.25">
      <c r="A44" s="24"/>
      <c r="B44" s="27"/>
      <c r="C44" s="5" t="s">
        <v>68</v>
      </c>
      <c r="D44" s="4" t="s">
        <v>3</v>
      </c>
      <c r="E44" s="115"/>
      <c r="F44" s="115"/>
      <c r="G44" s="115"/>
      <c r="H44" s="116">
        <f t="shared" si="0"/>
        <v>0</v>
      </c>
      <c r="I44" s="115"/>
      <c r="J44" s="115"/>
      <c r="K44" s="115"/>
      <c r="L44" s="116">
        <f t="shared" si="1"/>
        <v>0</v>
      </c>
      <c r="M44" s="134">
        <f t="shared" si="2"/>
        <v>0</v>
      </c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9"/>
      <c r="BH44" s="9"/>
      <c r="BI44" s="9"/>
      <c r="BJ44" s="9"/>
    </row>
    <row r="45" spans="1:62" s="1" customFormat="1" ht="23.25" customHeight="1" x14ac:dyDescent="0.25">
      <c r="A45" s="24"/>
      <c r="B45" s="27"/>
      <c r="C45" s="5" t="s">
        <v>68</v>
      </c>
      <c r="D45" s="4" t="s">
        <v>4</v>
      </c>
      <c r="E45" s="115"/>
      <c r="F45" s="115"/>
      <c r="G45" s="115"/>
      <c r="H45" s="116">
        <f t="shared" si="0"/>
        <v>0</v>
      </c>
      <c r="I45" s="115"/>
      <c r="J45" s="115"/>
      <c r="K45" s="115"/>
      <c r="L45" s="116">
        <f t="shared" si="1"/>
        <v>0</v>
      </c>
      <c r="M45" s="134">
        <f t="shared" si="2"/>
        <v>0</v>
      </c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9"/>
      <c r="BH45" s="9"/>
      <c r="BI45" s="9"/>
      <c r="BJ45" s="9"/>
    </row>
    <row r="46" spans="1:62" s="1" customFormat="1" ht="23.25" customHeight="1" x14ac:dyDescent="0.25">
      <c r="A46" s="24"/>
      <c r="B46" s="27"/>
      <c r="C46" s="5" t="s">
        <v>68</v>
      </c>
      <c r="D46" s="4" t="s">
        <v>5</v>
      </c>
      <c r="E46" s="115"/>
      <c r="F46" s="115"/>
      <c r="G46" s="115"/>
      <c r="H46" s="116">
        <f t="shared" si="0"/>
        <v>0</v>
      </c>
      <c r="I46" s="115"/>
      <c r="J46" s="115"/>
      <c r="K46" s="115"/>
      <c r="L46" s="116">
        <f t="shared" si="1"/>
        <v>0</v>
      </c>
      <c r="M46" s="134">
        <f t="shared" si="2"/>
        <v>0</v>
      </c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9"/>
      <c r="BH46" s="9"/>
      <c r="BI46" s="9"/>
      <c r="BJ46" s="9"/>
    </row>
    <row r="47" spans="1:62" s="1" customFormat="1" ht="23.25" customHeight="1" x14ac:dyDescent="0.25">
      <c r="A47" s="24"/>
      <c r="B47" s="27"/>
      <c r="C47" s="5" t="s">
        <v>68</v>
      </c>
      <c r="D47" s="4" t="s">
        <v>6</v>
      </c>
      <c r="E47" s="115"/>
      <c r="F47" s="115"/>
      <c r="G47" s="115"/>
      <c r="H47" s="116">
        <f t="shared" si="0"/>
        <v>0</v>
      </c>
      <c r="I47" s="115"/>
      <c r="J47" s="115"/>
      <c r="K47" s="115"/>
      <c r="L47" s="116">
        <f t="shared" si="1"/>
        <v>0</v>
      </c>
      <c r="M47" s="134">
        <f t="shared" si="2"/>
        <v>0</v>
      </c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9"/>
      <c r="BH47" s="9"/>
      <c r="BI47" s="9"/>
      <c r="BJ47" s="9"/>
    </row>
    <row r="48" spans="1:62" s="1" customFormat="1" ht="23.25" customHeight="1" x14ac:dyDescent="0.25">
      <c r="A48" s="24"/>
      <c r="B48" s="27"/>
      <c r="C48" s="5" t="s">
        <v>68</v>
      </c>
      <c r="D48" s="4" t="s">
        <v>7</v>
      </c>
      <c r="E48" s="115"/>
      <c r="F48" s="115"/>
      <c r="G48" s="115"/>
      <c r="H48" s="116">
        <f t="shared" si="0"/>
        <v>0</v>
      </c>
      <c r="I48" s="115"/>
      <c r="J48" s="115"/>
      <c r="K48" s="115"/>
      <c r="L48" s="116">
        <f t="shared" si="1"/>
        <v>0</v>
      </c>
      <c r="M48" s="134">
        <f t="shared" si="2"/>
        <v>0</v>
      </c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9"/>
      <c r="BH48" s="9"/>
      <c r="BI48" s="9"/>
      <c r="BJ48" s="9"/>
    </row>
    <row r="49" spans="1:62" s="1" customFormat="1" ht="23.25" customHeight="1" x14ac:dyDescent="0.25">
      <c r="A49" s="24"/>
      <c r="B49" s="27"/>
      <c r="C49" s="5" t="s">
        <v>68</v>
      </c>
      <c r="D49" s="4" t="s">
        <v>8</v>
      </c>
      <c r="E49" s="115"/>
      <c r="F49" s="115"/>
      <c r="G49" s="115"/>
      <c r="H49" s="116">
        <f t="shared" si="0"/>
        <v>0</v>
      </c>
      <c r="I49" s="115"/>
      <c r="J49" s="115"/>
      <c r="K49" s="115"/>
      <c r="L49" s="116">
        <f t="shared" si="1"/>
        <v>0</v>
      </c>
      <c r="M49" s="134">
        <f t="shared" si="2"/>
        <v>0</v>
      </c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9"/>
      <c r="BH49" s="9"/>
      <c r="BI49" s="9"/>
      <c r="BJ49" s="9"/>
    </row>
    <row r="50" spans="1:62" s="1" customFormat="1" ht="23.25" customHeight="1" x14ac:dyDescent="0.25">
      <c r="A50" s="24"/>
      <c r="B50" s="27"/>
      <c r="C50" s="5" t="s">
        <v>68</v>
      </c>
      <c r="D50" s="4" t="s">
        <v>9</v>
      </c>
      <c r="E50" s="115"/>
      <c r="F50" s="115"/>
      <c r="G50" s="115"/>
      <c r="H50" s="116">
        <f t="shared" si="0"/>
        <v>0</v>
      </c>
      <c r="I50" s="115"/>
      <c r="J50" s="115"/>
      <c r="K50" s="115"/>
      <c r="L50" s="116">
        <f t="shared" si="1"/>
        <v>0</v>
      </c>
      <c r="M50" s="134">
        <f t="shared" si="2"/>
        <v>0</v>
      </c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9"/>
      <c r="BH50" s="9"/>
      <c r="BI50" s="9"/>
      <c r="BJ50" s="9"/>
    </row>
    <row r="51" spans="1:62" s="1" customFormat="1" ht="23.25" customHeight="1" x14ac:dyDescent="0.25">
      <c r="A51" s="24"/>
      <c r="B51" s="27"/>
      <c r="C51" s="5" t="s">
        <v>68</v>
      </c>
      <c r="D51" s="6" t="s">
        <v>65</v>
      </c>
      <c r="E51" s="115"/>
      <c r="F51" s="115"/>
      <c r="G51" s="115"/>
      <c r="H51" s="116">
        <f t="shared" si="0"/>
        <v>0</v>
      </c>
      <c r="I51" s="115"/>
      <c r="J51" s="115"/>
      <c r="K51" s="115"/>
      <c r="L51" s="116">
        <f t="shared" si="1"/>
        <v>0</v>
      </c>
      <c r="M51" s="134">
        <f t="shared" si="2"/>
        <v>0</v>
      </c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9"/>
      <c r="BH51" s="9"/>
      <c r="BI51" s="9"/>
      <c r="BJ51" s="9"/>
    </row>
    <row r="52" spans="1:62" s="1" customFormat="1" ht="23.25" customHeight="1" x14ac:dyDescent="0.25">
      <c r="A52" s="24"/>
      <c r="B52" s="27"/>
      <c r="C52" s="5" t="s">
        <v>68</v>
      </c>
      <c r="D52" s="6" t="s">
        <v>65</v>
      </c>
      <c r="E52" s="115"/>
      <c r="F52" s="115"/>
      <c r="G52" s="115"/>
      <c r="H52" s="116">
        <f t="shared" si="0"/>
        <v>0</v>
      </c>
      <c r="I52" s="115"/>
      <c r="J52" s="115"/>
      <c r="K52" s="115"/>
      <c r="L52" s="116">
        <f t="shared" si="1"/>
        <v>0</v>
      </c>
      <c r="M52" s="134">
        <f t="shared" si="2"/>
        <v>0</v>
      </c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9"/>
      <c r="BH52" s="9"/>
      <c r="BI52" s="9"/>
      <c r="BJ52" s="9"/>
    </row>
    <row r="53" spans="1:62" s="1" customFormat="1" ht="23.25" customHeight="1" x14ac:dyDescent="0.25">
      <c r="A53" s="24"/>
      <c r="B53" s="27"/>
      <c r="C53" s="5" t="s">
        <v>104</v>
      </c>
      <c r="D53" s="4" t="s">
        <v>0</v>
      </c>
      <c r="E53" s="115"/>
      <c r="F53" s="115"/>
      <c r="G53" s="115"/>
      <c r="H53" s="116">
        <f t="shared" si="0"/>
        <v>0</v>
      </c>
      <c r="I53" s="115"/>
      <c r="J53" s="115"/>
      <c r="K53" s="115"/>
      <c r="L53" s="116">
        <f t="shared" si="1"/>
        <v>0</v>
      </c>
      <c r="M53" s="134">
        <f t="shared" si="2"/>
        <v>0</v>
      </c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9"/>
      <c r="BH53" s="9"/>
      <c r="BI53" s="9"/>
      <c r="BJ53" s="9"/>
    </row>
    <row r="54" spans="1:62" s="1" customFormat="1" ht="23.25" customHeight="1" x14ac:dyDescent="0.25">
      <c r="A54" s="24"/>
      <c r="B54" s="27"/>
      <c r="C54" s="5" t="s">
        <v>104</v>
      </c>
      <c r="D54" s="4" t="s">
        <v>11</v>
      </c>
      <c r="E54" s="115"/>
      <c r="F54" s="115"/>
      <c r="G54" s="115"/>
      <c r="H54" s="116">
        <f t="shared" si="0"/>
        <v>0</v>
      </c>
      <c r="I54" s="115"/>
      <c r="J54" s="115"/>
      <c r="K54" s="115"/>
      <c r="L54" s="116">
        <f t="shared" si="1"/>
        <v>0</v>
      </c>
      <c r="M54" s="134">
        <f t="shared" si="2"/>
        <v>0</v>
      </c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9"/>
      <c r="BH54" s="9"/>
      <c r="BI54" s="9"/>
      <c r="BJ54" s="9"/>
    </row>
    <row r="55" spans="1:62" s="1" customFormat="1" ht="23.25" customHeight="1" x14ac:dyDescent="0.25">
      <c r="A55" s="24"/>
      <c r="B55" s="27"/>
      <c r="C55" s="5" t="s">
        <v>104</v>
      </c>
      <c r="D55" s="4" t="s">
        <v>69</v>
      </c>
      <c r="E55" s="115"/>
      <c r="F55" s="115"/>
      <c r="G55" s="115"/>
      <c r="H55" s="116">
        <f t="shared" si="0"/>
        <v>0</v>
      </c>
      <c r="I55" s="115"/>
      <c r="J55" s="115"/>
      <c r="K55" s="115"/>
      <c r="L55" s="116">
        <f t="shared" si="1"/>
        <v>0</v>
      </c>
      <c r="M55" s="134">
        <f t="shared" si="2"/>
        <v>0</v>
      </c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9"/>
      <c r="BH55" s="9"/>
      <c r="BI55" s="9"/>
      <c r="BJ55" s="9"/>
    </row>
    <row r="56" spans="1:62" s="1" customFormat="1" ht="23.25" customHeight="1" x14ac:dyDescent="0.25">
      <c r="A56" s="24"/>
      <c r="B56" s="27"/>
      <c r="C56" s="5" t="s">
        <v>104</v>
      </c>
      <c r="D56" s="4" t="s">
        <v>12</v>
      </c>
      <c r="E56" s="115"/>
      <c r="F56" s="115"/>
      <c r="G56" s="115"/>
      <c r="H56" s="116">
        <f t="shared" si="0"/>
        <v>0</v>
      </c>
      <c r="I56" s="115"/>
      <c r="J56" s="115"/>
      <c r="K56" s="115"/>
      <c r="L56" s="116">
        <f t="shared" si="1"/>
        <v>0</v>
      </c>
      <c r="M56" s="134">
        <f t="shared" si="2"/>
        <v>0</v>
      </c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9"/>
      <c r="BH56" s="9"/>
      <c r="BI56" s="9"/>
      <c r="BJ56" s="9"/>
    </row>
    <row r="57" spans="1:62" s="1" customFormat="1" ht="23.25" customHeight="1" x14ac:dyDescent="0.25">
      <c r="A57" s="24"/>
      <c r="B57" s="27"/>
      <c r="C57" s="5" t="s">
        <v>104</v>
      </c>
      <c r="D57" s="4" t="s">
        <v>71</v>
      </c>
      <c r="E57" s="115"/>
      <c r="F57" s="115"/>
      <c r="G57" s="115"/>
      <c r="H57" s="116">
        <f t="shared" si="0"/>
        <v>0</v>
      </c>
      <c r="I57" s="115"/>
      <c r="J57" s="115"/>
      <c r="K57" s="115"/>
      <c r="L57" s="116">
        <f t="shared" si="1"/>
        <v>0</v>
      </c>
      <c r="M57" s="134">
        <f t="shared" si="2"/>
        <v>0</v>
      </c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9"/>
      <c r="BH57" s="9"/>
      <c r="BI57" s="9"/>
      <c r="BJ57" s="9"/>
    </row>
    <row r="58" spans="1:62" s="1" customFormat="1" ht="23.25" customHeight="1" x14ac:dyDescent="0.25">
      <c r="A58" s="24"/>
      <c r="B58" s="27"/>
      <c r="C58" s="5" t="s">
        <v>104</v>
      </c>
      <c r="D58" s="6" t="s">
        <v>72</v>
      </c>
      <c r="E58" s="115"/>
      <c r="F58" s="115"/>
      <c r="G58" s="115"/>
      <c r="H58" s="116">
        <f t="shared" si="0"/>
        <v>0</v>
      </c>
      <c r="I58" s="115"/>
      <c r="J58" s="115"/>
      <c r="K58" s="115"/>
      <c r="L58" s="116">
        <f t="shared" si="1"/>
        <v>0</v>
      </c>
      <c r="M58" s="134">
        <f t="shared" si="2"/>
        <v>0</v>
      </c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9"/>
      <c r="BH58" s="9"/>
      <c r="BI58" s="9"/>
      <c r="BJ58" s="9"/>
    </row>
    <row r="59" spans="1:62" s="1" customFormat="1" ht="23.25" customHeight="1" x14ac:dyDescent="0.25">
      <c r="A59" s="24"/>
      <c r="B59" s="27"/>
      <c r="C59" s="5" t="s">
        <v>104</v>
      </c>
      <c r="D59" s="6" t="s">
        <v>73</v>
      </c>
      <c r="E59" s="115"/>
      <c r="F59" s="115"/>
      <c r="G59" s="115"/>
      <c r="H59" s="116">
        <f t="shared" si="0"/>
        <v>0</v>
      </c>
      <c r="I59" s="115"/>
      <c r="J59" s="115"/>
      <c r="K59" s="115"/>
      <c r="L59" s="116">
        <f t="shared" si="1"/>
        <v>0</v>
      </c>
      <c r="M59" s="134">
        <f t="shared" si="2"/>
        <v>0</v>
      </c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9"/>
      <c r="BH59" s="9"/>
      <c r="BI59" s="9"/>
      <c r="BJ59" s="9"/>
    </row>
    <row r="60" spans="1:62" s="1" customFormat="1" ht="23.25" customHeight="1" x14ac:dyDescent="0.25">
      <c r="A60" s="24"/>
      <c r="B60" s="27"/>
      <c r="C60" s="5" t="s">
        <v>104</v>
      </c>
      <c r="D60" s="6" t="s">
        <v>73</v>
      </c>
      <c r="E60" s="115"/>
      <c r="F60" s="115"/>
      <c r="G60" s="115"/>
      <c r="H60" s="116">
        <f t="shared" si="0"/>
        <v>0</v>
      </c>
      <c r="I60" s="115"/>
      <c r="J60" s="115"/>
      <c r="K60" s="115"/>
      <c r="L60" s="116">
        <f t="shared" si="1"/>
        <v>0</v>
      </c>
      <c r="M60" s="134">
        <f t="shared" si="2"/>
        <v>0</v>
      </c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9"/>
      <c r="BH60" s="9"/>
      <c r="BI60" s="9"/>
      <c r="BJ60" s="9"/>
    </row>
    <row r="61" spans="1:62" s="1" customFormat="1" ht="23.25" customHeight="1" x14ac:dyDescent="0.25">
      <c r="A61" s="24"/>
      <c r="B61" s="27"/>
      <c r="C61" s="5" t="s">
        <v>104</v>
      </c>
      <c r="D61" s="4" t="s">
        <v>48</v>
      </c>
      <c r="E61" s="115"/>
      <c r="F61" s="115"/>
      <c r="G61" s="115"/>
      <c r="H61" s="116">
        <f t="shared" si="0"/>
        <v>0</v>
      </c>
      <c r="I61" s="115"/>
      <c r="J61" s="115"/>
      <c r="K61" s="115"/>
      <c r="L61" s="116">
        <f t="shared" si="1"/>
        <v>0</v>
      </c>
      <c r="M61" s="134">
        <f t="shared" si="2"/>
        <v>0</v>
      </c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9"/>
      <c r="BH61" s="9"/>
      <c r="BI61" s="9"/>
      <c r="BJ61" s="9"/>
    </row>
    <row r="62" spans="1:62" s="1" customFormat="1" ht="23.25" customHeight="1" x14ac:dyDescent="0.25">
      <c r="A62" s="24"/>
      <c r="B62" s="27"/>
      <c r="C62" s="5" t="s">
        <v>104</v>
      </c>
      <c r="D62" s="4" t="s">
        <v>49</v>
      </c>
      <c r="E62" s="115"/>
      <c r="F62" s="115"/>
      <c r="G62" s="115"/>
      <c r="H62" s="116">
        <f t="shared" si="0"/>
        <v>0</v>
      </c>
      <c r="I62" s="115"/>
      <c r="J62" s="115"/>
      <c r="K62" s="115"/>
      <c r="L62" s="116">
        <f t="shared" si="1"/>
        <v>0</v>
      </c>
      <c r="M62" s="134">
        <f t="shared" si="2"/>
        <v>0</v>
      </c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9"/>
      <c r="BH62" s="9"/>
      <c r="BI62" s="9"/>
      <c r="BJ62" s="9"/>
    </row>
    <row r="63" spans="1:62" s="1" customFormat="1" ht="23.25" customHeight="1" x14ac:dyDescent="0.25">
      <c r="A63" s="24"/>
      <c r="B63" s="27"/>
      <c r="C63" s="5" t="s">
        <v>104</v>
      </c>
      <c r="D63" s="4" t="s">
        <v>95</v>
      </c>
      <c r="E63" s="115"/>
      <c r="F63" s="115"/>
      <c r="G63" s="115"/>
      <c r="H63" s="116">
        <f t="shared" si="0"/>
        <v>0</v>
      </c>
      <c r="I63" s="115"/>
      <c r="J63" s="115"/>
      <c r="K63" s="115"/>
      <c r="L63" s="116">
        <f t="shared" si="1"/>
        <v>0</v>
      </c>
      <c r="M63" s="134">
        <f t="shared" si="2"/>
        <v>0</v>
      </c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9"/>
      <c r="BH63" s="9"/>
      <c r="BI63" s="9"/>
      <c r="BJ63" s="9"/>
    </row>
    <row r="64" spans="1:62" s="1" customFormat="1" ht="23.25" customHeight="1" x14ac:dyDescent="0.25">
      <c r="A64" s="24"/>
      <c r="B64" s="27"/>
      <c r="C64" s="5" t="s">
        <v>65</v>
      </c>
      <c r="D64" s="4" t="s">
        <v>85</v>
      </c>
      <c r="E64" s="115"/>
      <c r="F64" s="115"/>
      <c r="G64" s="115"/>
      <c r="H64" s="116">
        <f t="shared" si="0"/>
        <v>0</v>
      </c>
      <c r="I64" s="115"/>
      <c r="J64" s="115"/>
      <c r="K64" s="115"/>
      <c r="L64" s="116">
        <f t="shared" si="1"/>
        <v>0</v>
      </c>
      <c r="M64" s="134">
        <f t="shared" si="2"/>
        <v>0</v>
      </c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9"/>
      <c r="BH64" s="9"/>
      <c r="BI64" s="9"/>
      <c r="BJ64" s="9"/>
    </row>
    <row r="65" spans="1:62" s="1" customFormat="1" ht="23.25" customHeight="1" x14ac:dyDescent="0.25">
      <c r="A65" s="24"/>
      <c r="B65" s="27"/>
      <c r="C65" s="5" t="s">
        <v>65</v>
      </c>
      <c r="D65" s="4" t="s">
        <v>40</v>
      </c>
      <c r="E65" s="115"/>
      <c r="F65" s="115"/>
      <c r="G65" s="115"/>
      <c r="H65" s="116">
        <f t="shared" si="0"/>
        <v>0</v>
      </c>
      <c r="I65" s="115"/>
      <c r="J65" s="115"/>
      <c r="K65" s="115"/>
      <c r="L65" s="116">
        <f t="shared" si="1"/>
        <v>0</v>
      </c>
      <c r="M65" s="134">
        <f t="shared" si="2"/>
        <v>0</v>
      </c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9"/>
      <c r="BH65" s="9"/>
      <c r="BI65" s="9"/>
      <c r="BJ65" s="9"/>
    </row>
    <row r="66" spans="1:62" s="1" customFormat="1" ht="23.25" customHeight="1" x14ac:dyDescent="0.25">
      <c r="A66" s="24"/>
      <c r="B66" s="27"/>
      <c r="C66" s="5" t="s">
        <v>65</v>
      </c>
      <c r="D66" s="4" t="s">
        <v>41</v>
      </c>
      <c r="E66" s="115"/>
      <c r="F66" s="115"/>
      <c r="G66" s="115"/>
      <c r="H66" s="116">
        <f t="shared" si="0"/>
        <v>0</v>
      </c>
      <c r="I66" s="115"/>
      <c r="J66" s="115"/>
      <c r="K66" s="115"/>
      <c r="L66" s="116">
        <f t="shared" si="1"/>
        <v>0</v>
      </c>
      <c r="M66" s="134">
        <f t="shared" si="2"/>
        <v>0</v>
      </c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9"/>
      <c r="BH66" s="9"/>
      <c r="BI66" s="9"/>
      <c r="BJ66" s="9"/>
    </row>
    <row r="67" spans="1:62" s="1" customFormat="1" ht="23.25" customHeight="1" x14ac:dyDescent="0.25">
      <c r="A67" s="24"/>
      <c r="B67" s="27"/>
      <c r="C67" s="5" t="s">
        <v>65</v>
      </c>
      <c r="D67" s="4" t="s">
        <v>42</v>
      </c>
      <c r="E67" s="115"/>
      <c r="F67" s="115"/>
      <c r="G67" s="115"/>
      <c r="H67" s="116">
        <f t="shared" si="0"/>
        <v>0</v>
      </c>
      <c r="I67" s="115"/>
      <c r="J67" s="115"/>
      <c r="K67" s="115"/>
      <c r="L67" s="116">
        <f t="shared" si="1"/>
        <v>0</v>
      </c>
      <c r="M67" s="134">
        <f t="shared" si="2"/>
        <v>0</v>
      </c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9"/>
      <c r="BH67" s="9"/>
      <c r="BI67" s="9"/>
      <c r="BJ67" s="9"/>
    </row>
    <row r="68" spans="1:62" s="1" customFormat="1" ht="23.25" customHeight="1" x14ac:dyDescent="0.25">
      <c r="A68" s="24"/>
      <c r="B68" s="27"/>
      <c r="C68" s="5" t="s">
        <v>65</v>
      </c>
      <c r="D68" s="4" t="s">
        <v>43</v>
      </c>
      <c r="E68" s="115"/>
      <c r="F68" s="115"/>
      <c r="G68" s="115"/>
      <c r="H68" s="116">
        <f t="shared" si="0"/>
        <v>0</v>
      </c>
      <c r="I68" s="115"/>
      <c r="J68" s="115"/>
      <c r="K68" s="115"/>
      <c r="L68" s="116">
        <f t="shared" si="1"/>
        <v>0</v>
      </c>
      <c r="M68" s="134">
        <f t="shared" si="2"/>
        <v>0</v>
      </c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9"/>
      <c r="BH68" s="9"/>
      <c r="BI68" s="9"/>
      <c r="BJ68" s="9"/>
    </row>
    <row r="69" spans="1:62" s="1" customFormat="1" ht="23.25" customHeight="1" x14ac:dyDescent="0.25">
      <c r="A69" s="24"/>
      <c r="B69" s="27"/>
      <c r="C69" s="5" t="s">
        <v>65</v>
      </c>
      <c r="D69" s="4" t="s">
        <v>44</v>
      </c>
      <c r="E69" s="115"/>
      <c r="F69" s="115"/>
      <c r="G69" s="115"/>
      <c r="H69" s="116">
        <f t="shared" si="0"/>
        <v>0</v>
      </c>
      <c r="I69" s="115"/>
      <c r="J69" s="115"/>
      <c r="K69" s="115"/>
      <c r="L69" s="116">
        <f t="shared" si="1"/>
        <v>0</v>
      </c>
      <c r="M69" s="134">
        <f t="shared" si="2"/>
        <v>0</v>
      </c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9"/>
      <c r="BH69" s="9"/>
      <c r="BI69" s="9"/>
      <c r="BJ69" s="9"/>
    </row>
    <row r="70" spans="1:62" s="1" customFormat="1" ht="23.25" customHeight="1" x14ac:dyDescent="0.25">
      <c r="A70" s="24"/>
      <c r="B70" s="27"/>
      <c r="C70" s="5" t="s">
        <v>65</v>
      </c>
      <c r="D70" s="4" t="s">
        <v>45</v>
      </c>
      <c r="E70" s="115"/>
      <c r="F70" s="115"/>
      <c r="G70" s="115"/>
      <c r="H70" s="116">
        <f t="shared" ref="H70:H106" si="3">(E70*52/12)+(F70)+(G70/12)</f>
        <v>0</v>
      </c>
      <c r="I70" s="115"/>
      <c r="J70" s="115"/>
      <c r="K70" s="115"/>
      <c r="L70" s="116">
        <f t="shared" ref="L70:L106" si="4">(I70*52/12)+(J70)+(K70/12)</f>
        <v>0</v>
      </c>
      <c r="M70" s="134">
        <f t="shared" ref="M70:M106" si="5">L70-H70</f>
        <v>0</v>
      </c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9"/>
      <c r="BH70" s="9"/>
      <c r="BI70" s="9"/>
      <c r="BJ70" s="9"/>
    </row>
    <row r="71" spans="1:62" s="1" customFormat="1" ht="23.25" customHeight="1" x14ac:dyDescent="0.25">
      <c r="A71" s="24"/>
      <c r="B71" s="27"/>
      <c r="C71" s="5" t="s">
        <v>65</v>
      </c>
      <c r="D71" s="4" t="s">
        <v>46</v>
      </c>
      <c r="E71" s="115"/>
      <c r="F71" s="115"/>
      <c r="G71" s="115"/>
      <c r="H71" s="116">
        <f t="shared" si="3"/>
        <v>0</v>
      </c>
      <c r="I71" s="115"/>
      <c r="J71" s="115"/>
      <c r="K71" s="115"/>
      <c r="L71" s="116">
        <f t="shared" si="4"/>
        <v>0</v>
      </c>
      <c r="M71" s="134">
        <f t="shared" si="5"/>
        <v>0</v>
      </c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9"/>
      <c r="BH71" s="9"/>
      <c r="BI71" s="9"/>
      <c r="BJ71" s="9"/>
    </row>
    <row r="72" spans="1:62" s="1" customFormat="1" ht="23.25" customHeight="1" x14ac:dyDescent="0.25">
      <c r="A72" s="24"/>
      <c r="B72" s="27"/>
      <c r="C72" s="5" t="s">
        <v>65</v>
      </c>
      <c r="D72" s="4" t="s">
        <v>47</v>
      </c>
      <c r="E72" s="115"/>
      <c r="F72" s="115"/>
      <c r="G72" s="115"/>
      <c r="H72" s="116">
        <f t="shared" si="3"/>
        <v>0</v>
      </c>
      <c r="I72" s="115"/>
      <c r="J72" s="115"/>
      <c r="K72" s="115"/>
      <c r="L72" s="116">
        <f t="shared" si="4"/>
        <v>0</v>
      </c>
      <c r="M72" s="134">
        <f t="shared" si="5"/>
        <v>0</v>
      </c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9"/>
      <c r="BH72" s="9"/>
      <c r="BI72" s="9"/>
      <c r="BJ72" s="9"/>
    </row>
    <row r="73" spans="1:62" s="1" customFormat="1" ht="23.25" customHeight="1" x14ac:dyDescent="0.25">
      <c r="A73" s="24"/>
      <c r="B73" s="27"/>
      <c r="C73" s="5" t="s">
        <v>77</v>
      </c>
      <c r="D73" s="4" t="s">
        <v>26</v>
      </c>
      <c r="E73" s="115"/>
      <c r="F73" s="115"/>
      <c r="G73" s="115"/>
      <c r="H73" s="116">
        <f t="shared" si="3"/>
        <v>0</v>
      </c>
      <c r="I73" s="115"/>
      <c r="J73" s="115"/>
      <c r="K73" s="115"/>
      <c r="L73" s="116">
        <f t="shared" si="4"/>
        <v>0</v>
      </c>
      <c r="M73" s="134">
        <f t="shared" si="5"/>
        <v>0</v>
      </c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9"/>
      <c r="BH73" s="9"/>
      <c r="BI73" s="9"/>
      <c r="BJ73" s="9"/>
    </row>
    <row r="74" spans="1:62" s="1" customFormat="1" ht="23.25" customHeight="1" x14ac:dyDescent="0.25">
      <c r="A74" s="24"/>
      <c r="B74" s="27"/>
      <c r="C74" s="5" t="s">
        <v>77</v>
      </c>
      <c r="D74" s="4" t="s">
        <v>27</v>
      </c>
      <c r="E74" s="115"/>
      <c r="F74" s="115"/>
      <c r="G74" s="115"/>
      <c r="H74" s="116">
        <f t="shared" si="3"/>
        <v>0</v>
      </c>
      <c r="I74" s="115"/>
      <c r="J74" s="115"/>
      <c r="K74" s="115"/>
      <c r="L74" s="116">
        <f t="shared" si="4"/>
        <v>0</v>
      </c>
      <c r="M74" s="134">
        <f t="shared" si="5"/>
        <v>0</v>
      </c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9"/>
      <c r="BH74" s="9"/>
      <c r="BI74" s="9"/>
      <c r="BJ74" s="9"/>
    </row>
    <row r="75" spans="1:62" s="1" customFormat="1" ht="23.25" customHeight="1" x14ac:dyDescent="0.25">
      <c r="A75" s="24"/>
      <c r="B75" s="27"/>
      <c r="C75" s="5" t="s">
        <v>77</v>
      </c>
      <c r="D75" s="4" t="s">
        <v>84</v>
      </c>
      <c r="E75" s="115"/>
      <c r="F75" s="115"/>
      <c r="G75" s="115"/>
      <c r="H75" s="116">
        <f t="shared" si="3"/>
        <v>0</v>
      </c>
      <c r="I75" s="115"/>
      <c r="J75" s="115"/>
      <c r="K75" s="115"/>
      <c r="L75" s="116">
        <f t="shared" si="4"/>
        <v>0</v>
      </c>
      <c r="M75" s="134">
        <f t="shared" si="5"/>
        <v>0</v>
      </c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9"/>
      <c r="BH75" s="9"/>
      <c r="BI75" s="9"/>
      <c r="BJ75" s="9"/>
    </row>
    <row r="76" spans="1:62" s="1" customFormat="1" ht="23.25" customHeight="1" x14ac:dyDescent="0.25">
      <c r="A76" s="24"/>
      <c r="B76" s="27"/>
      <c r="C76" s="5" t="s">
        <v>77</v>
      </c>
      <c r="D76" s="4" t="s">
        <v>28</v>
      </c>
      <c r="E76" s="115"/>
      <c r="F76" s="115"/>
      <c r="G76" s="115"/>
      <c r="H76" s="116">
        <f t="shared" si="3"/>
        <v>0</v>
      </c>
      <c r="I76" s="115"/>
      <c r="J76" s="115"/>
      <c r="K76" s="115"/>
      <c r="L76" s="116">
        <f t="shared" si="4"/>
        <v>0</v>
      </c>
      <c r="M76" s="134">
        <f t="shared" si="5"/>
        <v>0</v>
      </c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9"/>
      <c r="BH76" s="9"/>
      <c r="BI76" s="9"/>
      <c r="BJ76" s="9"/>
    </row>
    <row r="77" spans="1:62" s="1" customFormat="1" ht="23.25" customHeight="1" x14ac:dyDescent="0.25">
      <c r="A77" s="24"/>
      <c r="B77" s="27"/>
      <c r="C77" s="5" t="s">
        <v>77</v>
      </c>
      <c r="D77" s="4" t="s">
        <v>29</v>
      </c>
      <c r="E77" s="115"/>
      <c r="F77" s="115"/>
      <c r="G77" s="115"/>
      <c r="H77" s="116">
        <f t="shared" si="3"/>
        <v>0</v>
      </c>
      <c r="I77" s="115"/>
      <c r="J77" s="115"/>
      <c r="K77" s="115"/>
      <c r="L77" s="116">
        <f t="shared" si="4"/>
        <v>0</v>
      </c>
      <c r="M77" s="134">
        <f t="shared" si="5"/>
        <v>0</v>
      </c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9"/>
      <c r="BH77" s="9"/>
      <c r="BI77" s="9"/>
      <c r="BJ77" s="9"/>
    </row>
    <row r="78" spans="1:62" s="1" customFormat="1" ht="23.25" customHeight="1" x14ac:dyDescent="0.25">
      <c r="A78" s="24"/>
      <c r="B78" s="27"/>
      <c r="C78" s="5" t="s">
        <v>77</v>
      </c>
      <c r="D78" s="4" t="s">
        <v>30</v>
      </c>
      <c r="E78" s="115"/>
      <c r="F78" s="115"/>
      <c r="G78" s="115"/>
      <c r="H78" s="116">
        <f t="shared" si="3"/>
        <v>0</v>
      </c>
      <c r="I78" s="115"/>
      <c r="J78" s="115"/>
      <c r="K78" s="115"/>
      <c r="L78" s="116">
        <f t="shared" si="4"/>
        <v>0</v>
      </c>
      <c r="M78" s="134">
        <f t="shared" si="5"/>
        <v>0</v>
      </c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9"/>
      <c r="BH78" s="9"/>
      <c r="BI78" s="9"/>
      <c r="BJ78" s="9"/>
    </row>
    <row r="79" spans="1:62" s="1" customFormat="1" ht="23.25" customHeight="1" x14ac:dyDescent="0.25">
      <c r="A79" s="24"/>
      <c r="B79" s="27"/>
      <c r="C79" s="5" t="s">
        <v>96</v>
      </c>
      <c r="D79" s="4" t="s">
        <v>61</v>
      </c>
      <c r="E79" s="115"/>
      <c r="F79" s="115"/>
      <c r="G79" s="115"/>
      <c r="H79" s="116">
        <f t="shared" si="3"/>
        <v>0</v>
      </c>
      <c r="I79" s="115"/>
      <c r="J79" s="115"/>
      <c r="K79" s="115"/>
      <c r="L79" s="116">
        <f t="shared" si="4"/>
        <v>0</v>
      </c>
      <c r="M79" s="134">
        <f t="shared" si="5"/>
        <v>0</v>
      </c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9"/>
      <c r="BH79" s="9"/>
      <c r="BI79" s="9"/>
      <c r="BJ79" s="9"/>
    </row>
    <row r="80" spans="1:62" s="1" customFormat="1" ht="23.25" customHeight="1" x14ac:dyDescent="0.25">
      <c r="A80" s="24"/>
      <c r="B80" s="27"/>
      <c r="C80" s="5" t="s">
        <v>96</v>
      </c>
      <c r="D80" s="4" t="s">
        <v>62</v>
      </c>
      <c r="E80" s="115"/>
      <c r="F80" s="115"/>
      <c r="G80" s="115"/>
      <c r="H80" s="116">
        <f t="shared" si="3"/>
        <v>0</v>
      </c>
      <c r="I80" s="115"/>
      <c r="J80" s="115"/>
      <c r="K80" s="115"/>
      <c r="L80" s="116">
        <f t="shared" si="4"/>
        <v>0</v>
      </c>
      <c r="M80" s="134">
        <f t="shared" si="5"/>
        <v>0</v>
      </c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9"/>
      <c r="BH80" s="9"/>
      <c r="BI80" s="9"/>
      <c r="BJ80" s="9"/>
    </row>
    <row r="81" spans="1:62" s="1" customFormat="1" ht="23.25" customHeight="1" x14ac:dyDescent="0.25">
      <c r="A81" s="24"/>
      <c r="B81" s="27"/>
      <c r="C81" s="5" t="s">
        <v>96</v>
      </c>
      <c r="D81" s="4" t="s">
        <v>91</v>
      </c>
      <c r="E81" s="115"/>
      <c r="F81" s="115"/>
      <c r="G81" s="115"/>
      <c r="H81" s="116">
        <f t="shared" si="3"/>
        <v>0</v>
      </c>
      <c r="I81" s="115"/>
      <c r="J81" s="115"/>
      <c r="K81" s="115"/>
      <c r="L81" s="116">
        <f t="shared" si="4"/>
        <v>0</v>
      </c>
      <c r="M81" s="134">
        <f t="shared" si="5"/>
        <v>0</v>
      </c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9"/>
      <c r="BH81" s="9"/>
      <c r="BI81" s="9"/>
      <c r="BJ81" s="9"/>
    </row>
    <row r="82" spans="1:62" s="1" customFormat="1" ht="23.25" customHeight="1" x14ac:dyDescent="0.25">
      <c r="A82" s="24"/>
      <c r="B82" s="27"/>
      <c r="C82" s="5" t="s">
        <v>74</v>
      </c>
      <c r="D82" s="4" t="s">
        <v>19</v>
      </c>
      <c r="E82" s="115"/>
      <c r="F82" s="115"/>
      <c r="G82" s="115"/>
      <c r="H82" s="116">
        <f t="shared" si="3"/>
        <v>0</v>
      </c>
      <c r="I82" s="115"/>
      <c r="J82" s="115"/>
      <c r="K82" s="115"/>
      <c r="L82" s="116">
        <f t="shared" si="4"/>
        <v>0</v>
      </c>
      <c r="M82" s="134">
        <f t="shared" si="5"/>
        <v>0</v>
      </c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9"/>
      <c r="BH82" s="9"/>
      <c r="BI82" s="9"/>
      <c r="BJ82" s="9"/>
    </row>
    <row r="83" spans="1:62" s="1" customFormat="1" ht="23.25" customHeight="1" x14ac:dyDescent="0.25">
      <c r="A83" s="24"/>
      <c r="B83" s="27"/>
      <c r="C83" s="5" t="s">
        <v>74</v>
      </c>
      <c r="D83" s="4" t="s">
        <v>20</v>
      </c>
      <c r="E83" s="115"/>
      <c r="F83" s="115"/>
      <c r="G83" s="115"/>
      <c r="H83" s="116">
        <f t="shared" si="3"/>
        <v>0</v>
      </c>
      <c r="I83" s="115"/>
      <c r="J83" s="115"/>
      <c r="K83" s="115"/>
      <c r="L83" s="116">
        <f t="shared" si="4"/>
        <v>0</v>
      </c>
      <c r="M83" s="134">
        <f t="shared" si="5"/>
        <v>0</v>
      </c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9"/>
      <c r="BH83" s="9"/>
      <c r="BI83" s="9"/>
      <c r="BJ83" s="9"/>
    </row>
    <row r="84" spans="1:62" s="1" customFormat="1" ht="23.25" customHeight="1" x14ac:dyDescent="0.25">
      <c r="A84" s="24"/>
      <c r="B84" s="27"/>
      <c r="C84" s="5" t="s">
        <v>74</v>
      </c>
      <c r="D84" s="4" t="s">
        <v>21</v>
      </c>
      <c r="E84" s="115"/>
      <c r="F84" s="115"/>
      <c r="G84" s="115"/>
      <c r="H84" s="116">
        <f t="shared" si="3"/>
        <v>0</v>
      </c>
      <c r="I84" s="115"/>
      <c r="J84" s="115"/>
      <c r="K84" s="115"/>
      <c r="L84" s="116">
        <f t="shared" si="4"/>
        <v>0</v>
      </c>
      <c r="M84" s="134">
        <f t="shared" si="5"/>
        <v>0</v>
      </c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9"/>
      <c r="BH84" s="9"/>
      <c r="BI84" s="9"/>
      <c r="BJ84" s="9"/>
    </row>
    <row r="85" spans="1:62" s="1" customFormat="1" ht="23.25" customHeight="1" x14ac:dyDescent="0.25">
      <c r="A85" s="24"/>
      <c r="B85" s="27"/>
      <c r="C85" s="5" t="s">
        <v>104</v>
      </c>
      <c r="D85" s="4" t="s">
        <v>22</v>
      </c>
      <c r="E85" s="115"/>
      <c r="F85" s="115"/>
      <c r="G85" s="115"/>
      <c r="H85" s="116">
        <f t="shared" si="3"/>
        <v>0</v>
      </c>
      <c r="I85" s="115"/>
      <c r="J85" s="115"/>
      <c r="K85" s="115"/>
      <c r="L85" s="116">
        <f t="shared" si="4"/>
        <v>0</v>
      </c>
      <c r="M85" s="134">
        <f t="shared" si="5"/>
        <v>0</v>
      </c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9"/>
      <c r="BH85" s="9"/>
      <c r="BI85" s="9"/>
      <c r="BJ85" s="9"/>
    </row>
    <row r="86" spans="1:62" s="1" customFormat="1" ht="23.25" customHeight="1" x14ac:dyDescent="0.25">
      <c r="A86" s="24"/>
      <c r="B86" s="27"/>
      <c r="C86" s="5" t="s">
        <v>74</v>
      </c>
      <c r="D86" s="4" t="s">
        <v>23</v>
      </c>
      <c r="E86" s="115"/>
      <c r="F86" s="115"/>
      <c r="G86" s="115"/>
      <c r="H86" s="116">
        <f t="shared" si="3"/>
        <v>0</v>
      </c>
      <c r="I86" s="115"/>
      <c r="J86" s="115"/>
      <c r="K86" s="115"/>
      <c r="L86" s="116">
        <f t="shared" si="4"/>
        <v>0</v>
      </c>
      <c r="M86" s="134">
        <f t="shared" si="5"/>
        <v>0</v>
      </c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9"/>
      <c r="BH86" s="9"/>
      <c r="BI86" s="9"/>
      <c r="BJ86" s="9"/>
    </row>
    <row r="87" spans="1:62" s="1" customFormat="1" ht="23.25" customHeight="1" x14ac:dyDescent="0.25">
      <c r="A87" s="24"/>
      <c r="B87" s="27"/>
      <c r="C87" s="5" t="s">
        <v>74</v>
      </c>
      <c r="D87" s="4" t="s">
        <v>24</v>
      </c>
      <c r="E87" s="115"/>
      <c r="F87" s="139"/>
      <c r="G87" s="139"/>
      <c r="H87" s="116">
        <f t="shared" si="3"/>
        <v>0</v>
      </c>
      <c r="I87" s="115"/>
      <c r="J87" s="139"/>
      <c r="K87" s="139"/>
      <c r="L87" s="116">
        <f t="shared" si="4"/>
        <v>0</v>
      </c>
      <c r="M87" s="134">
        <f t="shared" si="5"/>
        <v>0</v>
      </c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9"/>
      <c r="BH87" s="9"/>
      <c r="BI87" s="9"/>
      <c r="BJ87" s="9"/>
    </row>
    <row r="88" spans="1:62" s="1" customFormat="1" ht="23.25" customHeight="1" x14ac:dyDescent="0.25">
      <c r="A88" s="24"/>
      <c r="B88" s="27"/>
      <c r="C88" s="5" t="s">
        <v>74</v>
      </c>
      <c r="D88" s="4" t="s">
        <v>25</v>
      </c>
      <c r="E88" s="115"/>
      <c r="F88" s="115"/>
      <c r="G88" s="115"/>
      <c r="H88" s="116">
        <f t="shared" si="3"/>
        <v>0</v>
      </c>
      <c r="I88" s="115"/>
      <c r="J88" s="115"/>
      <c r="K88" s="115"/>
      <c r="L88" s="116">
        <f t="shared" si="4"/>
        <v>0</v>
      </c>
      <c r="M88" s="134">
        <f t="shared" si="5"/>
        <v>0</v>
      </c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9"/>
      <c r="BH88" s="9"/>
      <c r="BI88" s="9"/>
      <c r="BJ88" s="9"/>
    </row>
    <row r="89" spans="1:62" s="1" customFormat="1" ht="23.25" customHeight="1" x14ac:dyDescent="0.25">
      <c r="A89" s="24"/>
      <c r="B89" s="27"/>
      <c r="C89" s="5" t="s">
        <v>74</v>
      </c>
      <c r="D89" s="6" t="s">
        <v>65</v>
      </c>
      <c r="E89" s="115"/>
      <c r="F89" s="115"/>
      <c r="G89" s="115"/>
      <c r="H89" s="116">
        <f t="shared" si="3"/>
        <v>0</v>
      </c>
      <c r="I89" s="115"/>
      <c r="J89" s="115"/>
      <c r="K89" s="115"/>
      <c r="L89" s="116">
        <f t="shared" si="4"/>
        <v>0</v>
      </c>
      <c r="M89" s="134">
        <f t="shared" si="5"/>
        <v>0</v>
      </c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9"/>
      <c r="BH89" s="9"/>
      <c r="BI89" s="9"/>
      <c r="BJ89" s="9"/>
    </row>
    <row r="90" spans="1:62" s="1" customFormat="1" ht="23.25" customHeight="1" x14ac:dyDescent="0.25">
      <c r="A90" s="24"/>
      <c r="B90" s="27"/>
      <c r="C90" s="5" t="s">
        <v>74</v>
      </c>
      <c r="D90" s="6" t="s">
        <v>65</v>
      </c>
      <c r="E90" s="115"/>
      <c r="F90" s="115"/>
      <c r="G90" s="115"/>
      <c r="H90" s="116">
        <f t="shared" si="3"/>
        <v>0</v>
      </c>
      <c r="I90" s="115"/>
      <c r="J90" s="115"/>
      <c r="K90" s="115"/>
      <c r="L90" s="116">
        <f t="shared" si="4"/>
        <v>0</v>
      </c>
      <c r="M90" s="134">
        <f t="shared" si="5"/>
        <v>0</v>
      </c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9"/>
      <c r="BH90" s="9"/>
      <c r="BI90" s="9"/>
      <c r="BJ90" s="9"/>
    </row>
    <row r="91" spans="1:62" s="1" customFormat="1" ht="23.25" customHeight="1" x14ac:dyDescent="0.25">
      <c r="A91" s="24"/>
      <c r="B91" s="27"/>
      <c r="C91" s="5" t="s">
        <v>87</v>
      </c>
      <c r="D91" s="4" t="s">
        <v>92</v>
      </c>
      <c r="E91" s="115"/>
      <c r="F91" s="115"/>
      <c r="G91" s="115"/>
      <c r="H91" s="116">
        <f t="shared" si="3"/>
        <v>0</v>
      </c>
      <c r="I91" s="115"/>
      <c r="J91" s="115"/>
      <c r="K91" s="115"/>
      <c r="L91" s="116">
        <f t="shared" si="4"/>
        <v>0</v>
      </c>
      <c r="M91" s="134">
        <f t="shared" si="5"/>
        <v>0</v>
      </c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9"/>
      <c r="BH91" s="9"/>
      <c r="BI91" s="9"/>
      <c r="BJ91" s="9"/>
    </row>
    <row r="92" spans="1:62" s="1" customFormat="1" ht="23.25" customHeight="1" x14ac:dyDescent="0.25">
      <c r="A92" s="24"/>
      <c r="B92" s="27"/>
      <c r="C92" s="5" t="s">
        <v>87</v>
      </c>
      <c r="D92" s="4" t="s">
        <v>93</v>
      </c>
      <c r="E92" s="115"/>
      <c r="F92" s="115"/>
      <c r="G92" s="115"/>
      <c r="H92" s="116">
        <f t="shared" si="3"/>
        <v>0</v>
      </c>
      <c r="I92" s="115"/>
      <c r="J92" s="115"/>
      <c r="K92" s="115"/>
      <c r="L92" s="116">
        <f t="shared" si="4"/>
        <v>0</v>
      </c>
      <c r="M92" s="134">
        <f t="shared" si="5"/>
        <v>0</v>
      </c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9"/>
      <c r="BH92" s="9"/>
      <c r="BI92" s="9"/>
      <c r="BJ92" s="9"/>
    </row>
    <row r="93" spans="1:62" s="1" customFormat="1" ht="23.25" customHeight="1" x14ac:dyDescent="0.25">
      <c r="A93" s="24"/>
      <c r="B93" s="27"/>
      <c r="C93" s="5" t="s">
        <v>91</v>
      </c>
      <c r="D93" s="4" t="s">
        <v>63</v>
      </c>
      <c r="E93" s="115"/>
      <c r="F93" s="115"/>
      <c r="G93" s="115"/>
      <c r="H93" s="116">
        <f t="shared" si="3"/>
        <v>0</v>
      </c>
      <c r="I93" s="115"/>
      <c r="J93" s="115"/>
      <c r="K93" s="115"/>
      <c r="L93" s="116">
        <f t="shared" si="4"/>
        <v>0</v>
      </c>
      <c r="M93" s="134">
        <f t="shared" si="5"/>
        <v>0</v>
      </c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9"/>
      <c r="BH93" s="9"/>
      <c r="BI93" s="9"/>
      <c r="BJ93" s="9"/>
    </row>
    <row r="94" spans="1:62" s="1" customFormat="1" ht="23.25" customHeight="1" x14ac:dyDescent="0.25">
      <c r="A94" s="24"/>
      <c r="B94" s="27"/>
      <c r="C94" s="5" t="s">
        <v>91</v>
      </c>
      <c r="D94" s="4" t="s">
        <v>90</v>
      </c>
      <c r="E94" s="115"/>
      <c r="F94" s="115"/>
      <c r="G94" s="115"/>
      <c r="H94" s="116">
        <f t="shared" si="3"/>
        <v>0</v>
      </c>
      <c r="I94" s="115"/>
      <c r="J94" s="115"/>
      <c r="K94" s="115"/>
      <c r="L94" s="116">
        <f t="shared" si="4"/>
        <v>0</v>
      </c>
      <c r="M94" s="134">
        <f t="shared" si="5"/>
        <v>0</v>
      </c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9"/>
      <c r="BH94" s="9"/>
      <c r="BI94" s="9"/>
      <c r="BJ94" s="9"/>
    </row>
    <row r="95" spans="1:62" s="1" customFormat="1" ht="23.25" customHeight="1" x14ac:dyDescent="0.25">
      <c r="A95" s="24"/>
      <c r="B95" s="27"/>
      <c r="C95" s="5" t="s">
        <v>65</v>
      </c>
      <c r="D95" s="4" t="s">
        <v>109</v>
      </c>
      <c r="E95" s="115"/>
      <c r="F95" s="140"/>
      <c r="G95" s="140"/>
      <c r="H95" s="116">
        <f t="shared" si="3"/>
        <v>0</v>
      </c>
      <c r="I95" s="115"/>
      <c r="J95" s="140"/>
      <c r="K95" s="140"/>
      <c r="L95" s="116">
        <f t="shared" si="4"/>
        <v>0</v>
      </c>
      <c r="M95" s="134">
        <f t="shared" si="5"/>
        <v>0</v>
      </c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9"/>
      <c r="BH95" s="9"/>
      <c r="BI95" s="9"/>
      <c r="BJ95" s="9"/>
    </row>
    <row r="96" spans="1:62" s="1" customFormat="1" ht="23.25" customHeight="1" x14ac:dyDescent="0.25">
      <c r="A96" s="24"/>
      <c r="B96" s="27"/>
      <c r="C96" s="5"/>
      <c r="D96" s="5"/>
      <c r="E96" s="115"/>
      <c r="F96" s="140"/>
      <c r="G96" s="140"/>
      <c r="H96" s="116">
        <f t="shared" si="3"/>
        <v>0</v>
      </c>
      <c r="I96" s="115"/>
      <c r="J96" s="140"/>
      <c r="K96" s="140"/>
      <c r="L96" s="116">
        <f t="shared" si="4"/>
        <v>0</v>
      </c>
      <c r="M96" s="134">
        <f t="shared" si="5"/>
        <v>0</v>
      </c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9"/>
      <c r="BH96" s="9"/>
      <c r="BI96" s="9"/>
      <c r="BJ96" s="9"/>
    </row>
    <row r="97" spans="1:62" s="1" customFormat="1" ht="23.25" customHeight="1" x14ac:dyDescent="0.25">
      <c r="A97" s="24"/>
      <c r="B97" s="27"/>
      <c r="C97" s="5"/>
      <c r="D97" s="5"/>
      <c r="E97" s="115"/>
      <c r="F97" s="140"/>
      <c r="G97" s="140"/>
      <c r="H97" s="116">
        <f t="shared" si="3"/>
        <v>0</v>
      </c>
      <c r="I97" s="115"/>
      <c r="J97" s="140"/>
      <c r="K97" s="140"/>
      <c r="L97" s="116">
        <f t="shared" si="4"/>
        <v>0</v>
      </c>
      <c r="M97" s="134">
        <f t="shared" si="5"/>
        <v>0</v>
      </c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9"/>
      <c r="BH97" s="9"/>
      <c r="BI97" s="9"/>
      <c r="BJ97" s="9"/>
    </row>
    <row r="98" spans="1:62" s="1" customFormat="1" ht="23.25" customHeight="1" x14ac:dyDescent="0.25">
      <c r="A98" s="24"/>
      <c r="B98" s="27"/>
      <c r="C98" s="5"/>
      <c r="D98" s="5"/>
      <c r="E98" s="115"/>
      <c r="F98" s="140"/>
      <c r="G98" s="140"/>
      <c r="H98" s="116">
        <f t="shared" si="3"/>
        <v>0</v>
      </c>
      <c r="I98" s="115"/>
      <c r="J98" s="140"/>
      <c r="K98" s="140"/>
      <c r="L98" s="116">
        <f t="shared" si="4"/>
        <v>0</v>
      </c>
      <c r="M98" s="134">
        <f t="shared" si="5"/>
        <v>0</v>
      </c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9"/>
      <c r="BH98" s="9"/>
      <c r="BI98" s="9"/>
      <c r="BJ98" s="9"/>
    </row>
    <row r="99" spans="1:62" s="1" customFormat="1" ht="23.25" customHeight="1" x14ac:dyDescent="0.25">
      <c r="A99" s="24"/>
      <c r="B99" s="27"/>
      <c r="C99" s="5"/>
      <c r="D99" s="5"/>
      <c r="E99" s="115"/>
      <c r="F99" s="140"/>
      <c r="G99" s="140"/>
      <c r="H99" s="116">
        <f t="shared" si="3"/>
        <v>0</v>
      </c>
      <c r="I99" s="115"/>
      <c r="J99" s="140"/>
      <c r="K99" s="140"/>
      <c r="L99" s="116">
        <f t="shared" si="4"/>
        <v>0</v>
      </c>
      <c r="M99" s="134">
        <f t="shared" si="5"/>
        <v>0</v>
      </c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9"/>
      <c r="BH99" s="9"/>
      <c r="BI99" s="9"/>
      <c r="BJ99" s="9"/>
    </row>
    <row r="100" spans="1:62" s="1" customFormat="1" ht="23.25" customHeight="1" x14ac:dyDescent="0.25">
      <c r="A100" s="24"/>
      <c r="B100" s="27"/>
      <c r="C100" s="5"/>
      <c r="D100" s="5"/>
      <c r="E100" s="115"/>
      <c r="F100" s="140"/>
      <c r="G100" s="140"/>
      <c r="H100" s="116">
        <f t="shared" si="3"/>
        <v>0</v>
      </c>
      <c r="I100" s="115"/>
      <c r="J100" s="140"/>
      <c r="K100" s="140"/>
      <c r="L100" s="116">
        <f t="shared" si="4"/>
        <v>0</v>
      </c>
      <c r="M100" s="134">
        <f t="shared" si="5"/>
        <v>0</v>
      </c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9"/>
      <c r="BH100" s="9"/>
      <c r="BI100" s="9"/>
      <c r="BJ100" s="9"/>
    </row>
    <row r="101" spans="1:62" s="1" customFormat="1" ht="23.25" customHeight="1" x14ac:dyDescent="0.25">
      <c r="A101" s="24"/>
      <c r="B101" s="27"/>
      <c r="C101" s="5"/>
      <c r="D101" s="5"/>
      <c r="E101" s="115"/>
      <c r="F101" s="140"/>
      <c r="G101" s="140"/>
      <c r="H101" s="116">
        <f t="shared" si="3"/>
        <v>0</v>
      </c>
      <c r="I101" s="115"/>
      <c r="J101" s="140"/>
      <c r="K101" s="140"/>
      <c r="L101" s="116">
        <f t="shared" si="4"/>
        <v>0</v>
      </c>
      <c r="M101" s="134">
        <f t="shared" si="5"/>
        <v>0</v>
      </c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9"/>
      <c r="BH101" s="9"/>
      <c r="BI101" s="9"/>
      <c r="BJ101" s="9"/>
    </row>
    <row r="102" spans="1:62" s="1" customFormat="1" ht="23.25" customHeight="1" x14ac:dyDescent="0.25">
      <c r="A102" s="24"/>
      <c r="B102" s="27"/>
      <c r="C102" s="5"/>
      <c r="D102" s="5"/>
      <c r="E102" s="115"/>
      <c r="F102" s="140"/>
      <c r="G102" s="140"/>
      <c r="H102" s="116">
        <f t="shared" si="3"/>
        <v>0</v>
      </c>
      <c r="I102" s="115"/>
      <c r="J102" s="140"/>
      <c r="K102" s="140"/>
      <c r="L102" s="116">
        <f t="shared" si="4"/>
        <v>0</v>
      </c>
      <c r="M102" s="134">
        <f t="shared" si="5"/>
        <v>0</v>
      </c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9"/>
      <c r="BH102" s="9"/>
      <c r="BI102" s="9"/>
      <c r="BJ102" s="9"/>
    </row>
    <row r="103" spans="1:62" s="1" customFormat="1" ht="23.25" customHeight="1" x14ac:dyDescent="0.25">
      <c r="A103" s="24"/>
      <c r="B103" s="27"/>
      <c r="C103" s="5"/>
      <c r="D103" s="5"/>
      <c r="E103" s="115"/>
      <c r="F103" s="140"/>
      <c r="G103" s="140"/>
      <c r="H103" s="116">
        <f t="shared" si="3"/>
        <v>0</v>
      </c>
      <c r="I103" s="115"/>
      <c r="J103" s="140"/>
      <c r="K103" s="140"/>
      <c r="L103" s="116">
        <f t="shared" si="4"/>
        <v>0</v>
      </c>
      <c r="M103" s="134">
        <f t="shared" si="5"/>
        <v>0</v>
      </c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9"/>
      <c r="BH103" s="9"/>
      <c r="BI103" s="9"/>
      <c r="BJ103" s="9"/>
    </row>
    <row r="104" spans="1:62" s="1" customFormat="1" ht="23.25" customHeight="1" x14ac:dyDescent="0.25">
      <c r="A104" s="24"/>
      <c r="B104" s="27"/>
      <c r="C104" s="5"/>
      <c r="D104" s="5"/>
      <c r="E104" s="115"/>
      <c r="F104" s="140"/>
      <c r="G104" s="140"/>
      <c r="H104" s="116">
        <f t="shared" si="3"/>
        <v>0</v>
      </c>
      <c r="I104" s="115"/>
      <c r="J104" s="140"/>
      <c r="K104" s="140"/>
      <c r="L104" s="116">
        <f t="shared" si="4"/>
        <v>0</v>
      </c>
      <c r="M104" s="134">
        <f t="shared" si="5"/>
        <v>0</v>
      </c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9"/>
      <c r="BH104" s="9"/>
      <c r="BI104" s="9"/>
      <c r="BJ104" s="9"/>
    </row>
    <row r="105" spans="1:62" s="1" customFormat="1" ht="23.25" customHeight="1" x14ac:dyDescent="0.25">
      <c r="A105" s="24"/>
      <c r="B105" s="27"/>
      <c r="C105" s="5"/>
      <c r="D105" s="5"/>
      <c r="E105" s="115"/>
      <c r="F105" s="140"/>
      <c r="G105" s="140"/>
      <c r="H105" s="116">
        <f t="shared" si="3"/>
        <v>0</v>
      </c>
      <c r="I105" s="115"/>
      <c r="J105" s="140"/>
      <c r="K105" s="140"/>
      <c r="L105" s="116">
        <f t="shared" si="4"/>
        <v>0</v>
      </c>
      <c r="M105" s="134">
        <f t="shared" si="5"/>
        <v>0</v>
      </c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9"/>
      <c r="BH105" s="9"/>
      <c r="BI105" s="9"/>
      <c r="BJ105" s="9"/>
    </row>
    <row r="106" spans="1:62" s="1" customFormat="1" ht="23.25" customHeight="1" x14ac:dyDescent="0.25">
      <c r="A106" s="24"/>
      <c r="B106" s="27"/>
      <c r="C106" s="5"/>
      <c r="D106" s="5"/>
      <c r="E106" s="115"/>
      <c r="F106" s="140"/>
      <c r="G106" s="140"/>
      <c r="H106" s="116">
        <f t="shared" si="3"/>
        <v>0</v>
      </c>
      <c r="I106" s="115"/>
      <c r="J106" s="140"/>
      <c r="K106" s="140"/>
      <c r="L106" s="116">
        <f t="shared" si="4"/>
        <v>0</v>
      </c>
      <c r="M106" s="134">
        <f t="shared" si="5"/>
        <v>0</v>
      </c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9"/>
      <c r="BH106" s="9"/>
      <c r="BI106" s="9"/>
      <c r="BJ106" s="9"/>
    </row>
    <row r="107" spans="1:62" s="9" customFormat="1" ht="15.75" thickBot="1" x14ac:dyDescent="0.3">
      <c r="A107" s="24"/>
      <c r="B107" s="28"/>
      <c r="C107" s="29"/>
      <c r="D107" s="29"/>
      <c r="E107" s="124"/>
      <c r="F107" s="141"/>
      <c r="G107" s="141"/>
      <c r="H107" s="141"/>
      <c r="I107" s="124"/>
      <c r="J107" s="141"/>
      <c r="K107" s="141"/>
      <c r="L107" s="141"/>
      <c r="M107" s="141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</row>
    <row r="108" spans="1:62" s="24" customFormat="1" x14ac:dyDescent="0.25">
      <c r="E108" s="106"/>
      <c r="F108" s="142"/>
      <c r="G108" s="142"/>
      <c r="H108" s="142"/>
      <c r="I108" s="106"/>
      <c r="J108" s="142"/>
      <c r="K108" s="142"/>
      <c r="L108" s="142"/>
      <c r="M108" s="142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  <c r="AH108" s="106"/>
      <c r="AI108" s="106"/>
      <c r="AJ108" s="106"/>
      <c r="AK108" s="106"/>
      <c r="AL108" s="106"/>
    </row>
    <row r="109" spans="1:62" s="24" customFormat="1" x14ac:dyDescent="0.25">
      <c r="E109" s="106"/>
      <c r="F109" s="142"/>
      <c r="G109" s="142"/>
      <c r="H109" s="142"/>
      <c r="I109" s="106"/>
      <c r="J109" s="142"/>
      <c r="K109" s="142"/>
      <c r="L109" s="142"/>
      <c r="M109" s="142"/>
      <c r="N109" s="106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6"/>
      <c r="AG109" s="106"/>
      <c r="AH109" s="106"/>
      <c r="AI109" s="106"/>
      <c r="AJ109" s="106"/>
      <c r="AK109" s="106"/>
      <c r="AL109" s="106"/>
    </row>
    <row r="110" spans="1:62" s="24" customFormat="1" x14ac:dyDescent="0.25">
      <c r="E110" s="106"/>
      <c r="F110" s="142"/>
      <c r="G110" s="142"/>
      <c r="H110" s="142"/>
      <c r="I110" s="106"/>
      <c r="J110" s="142"/>
      <c r="K110" s="142"/>
      <c r="L110" s="142"/>
      <c r="M110" s="142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G110" s="106"/>
      <c r="AH110" s="106"/>
      <c r="AI110" s="106"/>
      <c r="AJ110" s="106"/>
      <c r="AK110" s="106"/>
      <c r="AL110" s="106"/>
    </row>
    <row r="111" spans="1:62" s="24" customFormat="1" x14ac:dyDescent="0.25">
      <c r="E111" s="106"/>
      <c r="F111" s="142"/>
      <c r="G111" s="142"/>
      <c r="H111" s="142"/>
      <c r="I111" s="106"/>
      <c r="J111" s="142"/>
      <c r="K111" s="142"/>
      <c r="L111" s="142"/>
      <c r="M111" s="142"/>
      <c r="N111" s="106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6"/>
      <c r="AF111" s="106"/>
      <c r="AG111" s="106"/>
      <c r="AH111" s="106"/>
      <c r="AI111" s="106"/>
      <c r="AJ111" s="106"/>
      <c r="AK111" s="106"/>
      <c r="AL111" s="106"/>
    </row>
    <row r="112" spans="1:62" s="24" customFormat="1" x14ac:dyDescent="0.25">
      <c r="E112" s="106"/>
      <c r="F112" s="142"/>
      <c r="G112" s="142"/>
      <c r="H112" s="142"/>
      <c r="I112" s="106"/>
      <c r="J112" s="142"/>
      <c r="K112" s="142"/>
      <c r="L112" s="142"/>
      <c r="M112" s="142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</row>
    <row r="113" spans="5:38" s="24" customFormat="1" x14ac:dyDescent="0.25">
      <c r="E113" s="106"/>
      <c r="F113" s="142"/>
      <c r="G113" s="142"/>
      <c r="H113" s="142"/>
      <c r="I113" s="106"/>
      <c r="J113" s="142"/>
      <c r="K113" s="142"/>
      <c r="L113" s="142"/>
      <c r="M113" s="142"/>
      <c r="N113" s="106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6"/>
      <c r="AF113" s="106"/>
      <c r="AG113" s="106"/>
      <c r="AH113" s="106"/>
      <c r="AI113" s="106"/>
      <c r="AJ113" s="106"/>
      <c r="AK113" s="106"/>
      <c r="AL113" s="106"/>
    </row>
    <row r="114" spans="5:38" s="24" customFormat="1" x14ac:dyDescent="0.25">
      <c r="E114" s="106"/>
      <c r="F114" s="142"/>
      <c r="G114" s="142"/>
      <c r="H114" s="142"/>
      <c r="I114" s="106"/>
      <c r="J114" s="142"/>
      <c r="K114" s="142"/>
      <c r="L114" s="142"/>
      <c r="M114" s="142"/>
      <c r="N114" s="106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6"/>
      <c r="AG114" s="106"/>
      <c r="AH114" s="106"/>
      <c r="AI114" s="106"/>
      <c r="AJ114" s="106"/>
      <c r="AK114" s="106"/>
      <c r="AL114" s="106"/>
    </row>
    <row r="115" spans="5:38" s="24" customFormat="1" x14ac:dyDescent="0.25">
      <c r="E115" s="106"/>
      <c r="F115" s="142"/>
      <c r="G115" s="142"/>
      <c r="H115" s="142"/>
      <c r="I115" s="106"/>
      <c r="J115" s="142"/>
      <c r="K115" s="142"/>
      <c r="L115" s="142"/>
      <c r="M115" s="142"/>
      <c r="N115" s="106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6"/>
      <c r="AF115" s="106"/>
      <c r="AG115" s="106"/>
      <c r="AH115" s="106"/>
      <c r="AI115" s="106"/>
      <c r="AJ115" s="106"/>
      <c r="AK115" s="106"/>
      <c r="AL115" s="106"/>
    </row>
    <row r="116" spans="5:38" s="24" customFormat="1" x14ac:dyDescent="0.25">
      <c r="E116" s="106"/>
      <c r="F116" s="142"/>
      <c r="G116" s="142"/>
      <c r="H116" s="142"/>
      <c r="I116" s="106"/>
      <c r="J116" s="142"/>
      <c r="K116" s="142"/>
      <c r="L116" s="142"/>
      <c r="M116" s="142"/>
      <c r="N116" s="106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6"/>
      <c r="AF116" s="106"/>
      <c r="AG116" s="106"/>
      <c r="AH116" s="106"/>
      <c r="AI116" s="106"/>
      <c r="AJ116" s="106"/>
      <c r="AK116" s="106"/>
      <c r="AL116" s="106"/>
    </row>
    <row r="117" spans="5:38" s="24" customFormat="1" x14ac:dyDescent="0.25">
      <c r="E117" s="106"/>
      <c r="F117" s="142"/>
      <c r="G117" s="142"/>
      <c r="H117" s="142"/>
      <c r="I117" s="106"/>
      <c r="J117" s="142"/>
      <c r="K117" s="142"/>
      <c r="L117" s="142"/>
      <c r="M117" s="142"/>
      <c r="N117" s="106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6"/>
      <c r="AF117" s="106"/>
      <c r="AG117" s="106"/>
      <c r="AH117" s="106"/>
      <c r="AI117" s="106"/>
      <c r="AJ117" s="106"/>
      <c r="AK117" s="106"/>
      <c r="AL117" s="106"/>
    </row>
    <row r="118" spans="5:38" s="24" customFormat="1" x14ac:dyDescent="0.25">
      <c r="E118" s="106"/>
      <c r="F118" s="142"/>
      <c r="G118" s="142"/>
      <c r="H118" s="142"/>
      <c r="I118" s="106"/>
      <c r="J118" s="142"/>
      <c r="K118" s="142"/>
      <c r="L118" s="142"/>
      <c r="M118" s="142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  <c r="AA118" s="106"/>
      <c r="AB118" s="106"/>
      <c r="AC118" s="106"/>
      <c r="AD118" s="106"/>
      <c r="AE118" s="106"/>
      <c r="AF118" s="106"/>
      <c r="AG118" s="106"/>
      <c r="AH118" s="106"/>
      <c r="AI118" s="106"/>
      <c r="AJ118" s="106"/>
      <c r="AK118" s="106"/>
      <c r="AL118" s="106"/>
    </row>
    <row r="119" spans="5:38" s="24" customFormat="1" x14ac:dyDescent="0.25">
      <c r="E119" s="106"/>
      <c r="F119" s="142"/>
      <c r="G119" s="142"/>
      <c r="H119" s="142"/>
      <c r="I119" s="106"/>
      <c r="J119" s="142"/>
      <c r="K119" s="142"/>
      <c r="L119" s="142"/>
      <c r="M119" s="142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6"/>
      <c r="AK119" s="106"/>
      <c r="AL119" s="106"/>
    </row>
    <row r="120" spans="5:38" s="24" customFormat="1" x14ac:dyDescent="0.25">
      <c r="E120" s="106"/>
      <c r="F120" s="142"/>
      <c r="G120" s="142"/>
      <c r="H120" s="142"/>
      <c r="I120" s="106"/>
      <c r="J120" s="142"/>
      <c r="K120" s="142"/>
      <c r="L120" s="142"/>
      <c r="M120" s="142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  <c r="AK120" s="106"/>
      <c r="AL120" s="106"/>
    </row>
    <row r="121" spans="5:38" s="24" customFormat="1" x14ac:dyDescent="0.25">
      <c r="E121" s="106"/>
      <c r="F121" s="142"/>
      <c r="G121" s="142"/>
      <c r="H121" s="142"/>
      <c r="I121" s="106"/>
      <c r="J121" s="142"/>
      <c r="K121" s="142"/>
      <c r="L121" s="142"/>
      <c r="M121" s="142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  <c r="AE121" s="106"/>
      <c r="AF121" s="106"/>
      <c r="AG121" s="106"/>
      <c r="AH121" s="106"/>
      <c r="AI121" s="106"/>
      <c r="AJ121" s="106"/>
      <c r="AK121" s="106"/>
      <c r="AL121" s="106"/>
    </row>
    <row r="122" spans="5:38" s="24" customFormat="1" x14ac:dyDescent="0.25">
      <c r="E122" s="106"/>
      <c r="F122" s="142"/>
      <c r="G122" s="142"/>
      <c r="H122" s="142"/>
      <c r="I122" s="106"/>
      <c r="J122" s="142"/>
      <c r="K122" s="142"/>
      <c r="L122" s="142"/>
      <c r="M122" s="142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  <c r="AE122" s="106"/>
      <c r="AF122" s="106"/>
      <c r="AG122" s="106"/>
      <c r="AH122" s="106"/>
      <c r="AI122" s="106"/>
      <c r="AJ122" s="106"/>
      <c r="AK122" s="106"/>
      <c r="AL122" s="106"/>
    </row>
    <row r="123" spans="5:38" s="24" customFormat="1" x14ac:dyDescent="0.25">
      <c r="E123" s="106"/>
      <c r="F123" s="142"/>
      <c r="G123" s="142"/>
      <c r="H123" s="142"/>
      <c r="I123" s="106"/>
      <c r="J123" s="142"/>
      <c r="K123" s="142"/>
      <c r="L123" s="142"/>
      <c r="M123" s="142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06"/>
      <c r="AD123" s="106"/>
      <c r="AE123" s="106"/>
      <c r="AF123" s="106"/>
      <c r="AG123" s="106"/>
      <c r="AH123" s="106"/>
      <c r="AI123" s="106"/>
      <c r="AJ123" s="106"/>
      <c r="AK123" s="106"/>
      <c r="AL123" s="106"/>
    </row>
    <row r="124" spans="5:38" s="24" customFormat="1" x14ac:dyDescent="0.25">
      <c r="E124" s="106"/>
      <c r="F124" s="142"/>
      <c r="G124" s="142"/>
      <c r="H124" s="142"/>
      <c r="I124" s="106"/>
      <c r="J124" s="142"/>
      <c r="K124" s="142"/>
      <c r="L124" s="142"/>
      <c r="M124" s="142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6"/>
      <c r="AG124" s="106"/>
      <c r="AH124" s="106"/>
      <c r="AI124" s="106"/>
      <c r="AJ124" s="106"/>
      <c r="AK124" s="106"/>
      <c r="AL124" s="106"/>
    </row>
    <row r="125" spans="5:38" s="24" customFormat="1" x14ac:dyDescent="0.25">
      <c r="E125" s="106"/>
      <c r="F125" s="142"/>
      <c r="G125" s="142"/>
      <c r="H125" s="142"/>
      <c r="I125" s="106"/>
      <c r="J125" s="142"/>
      <c r="K125" s="142"/>
      <c r="L125" s="142"/>
      <c r="M125" s="142"/>
      <c r="N125" s="106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  <c r="AA125" s="106"/>
      <c r="AB125" s="106"/>
      <c r="AC125" s="106"/>
      <c r="AD125" s="106"/>
      <c r="AE125" s="106"/>
      <c r="AF125" s="106"/>
      <c r="AG125" s="106"/>
      <c r="AH125" s="106"/>
      <c r="AI125" s="106"/>
      <c r="AJ125" s="106"/>
      <c r="AK125" s="106"/>
      <c r="AL125" s="106"/>
    </row>
    <row r="126" spans="5:38" s="24" customFormat="1" x14ac:dyDescent="0.25">
      <c r="E126" s="106"/>
      <c r="F126" s="142"/>
      <c r="G126" s="142"/>
      <c r="H126" s="142"/>
      <c r="I126" s="106"/>
      <c r="J126" s="142"/>
      <c r="K126" s="142"/>
      <c r="L126" s="142"/>
      <c r="M126" s="142"/>
      <c r="N126" s="106"/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  <c r="Z126" s="106"/>
      <c r="AA126" s="106"/>
      <c r="AB126" s="106"/>
      <c r="AC126" s="106"/>
      <c r="AD126" s="106"/>
      <c r="AE126" s="106"/>
      <c r="AF126" s="106"/>
      <c r="AG126" s="106"/>
      <c r="AH126" s="106"/>
      <c r="AI126" s="106"/>
      <c r="AJ126" s="106"/>
      <c r="AK126" s="106"/>
      <c r="AL126" s="106"/>
    </row>
    <row r="127" spans="5:38" s="24" customFormat="1" x14ac:dyDescent="0.25">
      <c r="E127" s="106"/>
      <c r="F127" s="142"/>
      <c r="G127" s="142"/>
      <c r="H127" s="142"/>
      <c r="I127" s="106"/>
      <c r="J127" s="142"/>
      <c r="K127" s="142"/>
      <c r="L127" s="142"/>
      <c r="M127" s="142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  <c r="AE127" s="106"/>
      <c r="AF127" s="106"/>
      <c r="AG127" s="106"/>
      <c r="AH127" s="106"/>
      <c r="AI127" s="106"/>
      <c r="AJ127" s="106"/>
      <c r="AK127" s="106"/>
      <c r="AL127" s="106"/>
    </row>
    <row r="128" spans="5:38" s="24" customFormat="1" x14ac:dyDescent="0.25">
      <c r="E128" s="106"/>
      <c r="F128" s="142"/>
      <c r="G128" s="142"/>
      <c r="H128" s="142"/>
      <c r="I128" s="106"/>
      <c r="J128" s="142"/>
      <c r="K128" s="142"/>
      <c r="L128" s="142"/>
      <c r="M128" s="142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106"/>
      <c r="AD128" s="106"/>
      <c r="AE128" s="106"/>
      <c r="AF128" s="106"/>
      <c r="AG128" s="106"/>
      <c r="AH128" s="106"/>
      <c r="AI128" s="106"/>
      <c r="AJ128" s="106"/>
      <c r="AK128" s="106"/>
      <c r="AL128" s="106"/>
    </row>
    <row r="129" spans="5:38" s="24" customFormat="1" x14ac:dyDescent="0.25">
      <c r="E129" s="106"/>
      <c r="F129" s="142"/>
      <c r="G129" s="142"/>
      <c r="H129" s="142"/>
      <c r="I129" s="106"/>
      <c r="J129" s="142"/>
      <c r="K129" s="142"/>
      <c r="L129" s="142"/>
      <c r="M129" s="142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  <c r="Z129" s="106"/>
      <c r="AA129" s="106"/>
      <c r="AB129" s="106"/>
      <c r="AC129" s="106"/>
      <c r="AD129" s="106"/>
      <c r="AE129" s="106"/>
      <c r="AF129" s="106"/>
      <c r="AG129" s="106"/>
      <c r="AH129" s="106"/>
      <c r="AI129" s="106"/>
      <c r="AJ129" s="106"/>
      <c r="AK129" s="106"/>
      <c r="AL129" s="106"/>
    </row>
    <row r="130" spans="5:38" s="24" customFormat="1" x14ac:dyDescent="0.25">
      <c r="E130" s="106"/>
      <c r="F130" s="142"/>
      <c r="G130" s="142"/>
      <c r="H130" s="142"/>
      <c r="I130" s="106"/>
      <c r="J130" s="142"/>
      <c r="K130" s="142"/>
      <c r="L130" s="142"/>
      <c r="M130" s="142"/>
      <c r="N130" s="106"/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  <c r="Z130" s="106"/>
      <c r="AA130" s="106"/>
      <c r="AB130" s="106"/>
      <c r="AC130" s="106"/>
      <c r="AD130" s="106"/>
      <c r="AE130" s="106"/>
      <c r="AF130" s="106"/>
      <c r="AG130" s="106"/>
      <c r="AH130" s="106"/>
      <c r="AI130" s="106"/>
      <c r="AJ130" s="106"/>
      <c r="AK130" s="106"/>
      <c r="AL130" s="106"/>
    </row>
    <row r="131" spans="5:38" s="24" customFormat="1" x14ac:dyDescent="0.25">
      <c r="E131" s="106"/>
      <c r="F131" s="142"/>
      <c r="G131" s="142"/>
      <c r="H131" s="142"/>
      <c r="I131" s="106"/>
      <c r="J131" s="142"/>
      <c r="K131" s="142"/>
      <c r="L131" s="142"/>
      <c r="M131" s="142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  <c r="AA131" s="106"/>
      <c r="AB131" s="106"/>
      <c r="AC131" s="106"/>
      <c r="AD131" s="106"/>
      <c r="AE131" s="106"/>
      <c r="AF131" s="106"/>
      <c r="AG131" s="106"/>
      <c r="AH131" s="106"/>
      <c r="AI131" s="106"/>
      <c r="AJ131" s="106"/>
      <c r="AK131" s="106"/>
      <c r="AL131" s="106"/>
    </row>
    <row r="132" spans="5:38" s="24" customFormat="1" x14ac:dyDescent="0.25">
      <c r="E132" s="106"/>
      <c r="F132" s="142"/>
      <c r="G132" s="142"/>
      <c r="H132" s="142"/>
      <c r="I132" s="106"/>
      <c r="J132" s="142"/>
      <c r="K132" s="142"/>
      <c r="L132" s="142"/>
      <c r="M132" s="142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106"/>
      <c r="AK132" s="106"/>
      <c r="AL132" s="106"/>
    </row>
    <row r="133" spans="5:38" s="24" customFormat="1" x14ac:dyDescent="0.25">
      <c r="E133" s="106"/>
      <c r="F133" s="142"/>
      <c r="G133" s="142"/>
      <c r="H133" s="142"/>
      <c r="I133" s="106"/>
      <c r="J133" s="142"/>
      <c r="K133" s="142"/>
      <c r="L133" s="142"/>
      <c r="M133" s="142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06"/>
      <c r="AH133" s="106"/>
      <c r="AI133" s="106"/>
      <c r="AJ133" s="106"/>
      <c r="AK133" s="106"/>
      <c r="AL133" s="106"/>
    </row>
    <row r="134" spans="5:38" s="24" customFormat="1" x14ac:dyDescent="0.25">
      <c r="E134" s="106"/>
      <c r="F134" s="142"/>
      <c r="G134" s="142"/>
      <c r="H134" s="142"/>
      <c r="I134" s="106"/>
      <c r="J134" s="142"/>
      <c r="K134" s="142"/>
      <c r="L134" s="142"/>
      <c r="M134" s="142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6"/>
      <c r="AD134" s="106"/>
      <c r="AE134" s="106"/>
      <c r="AF134" s="106"/>
      <c r="AG134" s="106"/>
      <c r="AH134" s="106"/>
      <c r="AI134" s="106"/>
      <c r="AJ134" s="106"/>
      <c r="AK134" s="106"/>
      <c r="AL134" s="106"/>
    </row>
    <row r="135" spans="5:38" s="24" customFormat="1" x14ac:dyDescent="0.25">
      <c r="E135" s="106"/>
      <c r="F135" s="142"/>
      <c r="G135" s="142"/>
      <c r="H135" s="142"/>
      <c r="I135" s="106"/>
      <c r="J135" s="142"/>
      <c r="K135" s="142"/>
      <c r="L135" s="142"/>
      <c r="M135" s="142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</row>
    <row r="136" spans="5:38" s="24" customFormat="1" x14ac:dyDescent="0.25">
      <c r="E136" s="106"/>
      <c r="F136" s="142"/>
      <c r="G136" s="142"/>
      <c r="H136" s="142"/>
      <c r="I136" s="106"/>
      <c r="J136" s="142"/>
      <c r="K136" s="142"/>
      <c r="L136" s="142"/>
      <c r="M136" s="142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06"/>
      <c r="AK136" s="106"/>
      <c r="AL136" s="106"/>
    </row>
    <row r="137" spans="5:38" s="24" customFormat="1" x14ac:dyDescent="0.25">
      <c r="E137" s="106"/>
      <c r="F137" s="142"/>
      <c r="G137" s="142"/>
      <c r="H137" s="142"/>
      <c r="I137" s="106"/>
      <c r="J137" s="142"/>
      <c r="K137" s="142"/>
      <c r="L137" s="142"/>
      <c r="M137" s="142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06"/>
      <c r="AA137" s="106"/>
      <c r="AB137" s="106"/>
      <c r="AC137" s="106"/>
      <c r="AD137" s="106"/>
      <c r="AE137" s="106"/>
      <c r="AF137" s="106"/>
      <c r="AG137" s="106"/>
      <c r="AH137" s="106"/>
      <c r="AI137" s="106"/>
      <c r="AJ137" s="106"/>
      <c r="AK137" s="106"/>
      <c r="AL137" s="106"/>
    </row>
    <row r="138" spans="5:38" s="24" customFormat="1" x14ac:dyDescent="0.25">
      <c r="E138" s="106"/>
      <c r="F138" s="142"/>
      <c r="G138" s="142"/>
      <c r="H138" s="142"/>
      <c r="I138" s="106"/>
      <c r="J138" s="142"/>
      <c r="K138" s="142"/>
      <c r="L138" s="142"/>
      <c r="M138" s="142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  <c r="AA138" s="106"/>
      <c r="AB138" s="106"/>
      <c r="AC138" s="106"/>
      <c r="AD138" s="106"/>
      <c r="AE138" s="106"/>
      <c r="AF138" s="106"/>
      <c r="AG138" s="106"/>
      <c r="AH138" s="106"/>
      <c r="AI138" s="106"/>
      <c r="AJ138" s="106"/>
      <c r="AK138" s="106"/>
      <c r="AL138" s="106"/>
    </row>
    <row r="139" spans="5:38" s="24" customFormat="1" x14ac:dyDescent="0.25">
      <c r="E139" s="106"/>
      <c r="F139" s="142"/>
      <c r="G139" s="142"/>
      <c r="H139" s="142"/>
      <c r="I139" s="106"/>
      <c r="J139" s="142"/>
      <c r="K139" s="142"/>
      <c r="L139" s="142"/>
      <c r="M139" s="142"/>
      <c r="N139" s="106"/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  <c r="Z139" s="106"/>
      <c r="AA139" s="106"/>
      <c r="AB139" s="106"/>
      <c r="AC139" s="106"/>
      <c r="AD139" s="106"/>
      <c r="AE139" s="106"/>
      <c r="AF139" s="106"/>
      <c r="AG139" s="106"/>
      <c r="AH139" s="106"/>
      <c r="AI139" s="106"/>
      <c r="AJ139" s="106"/>
      <c r="AK139" s="106"/>
      <c r="AL139" s="106"/>
    </row>
    <row r="140" spans="5:38" s="24" customFormat="1" x14ac:dyDescent="0.25">
      <c r="E140" s="106"/>
      <c r="F140" s="142"/>
      <c r="G140" s="142"/>
      <c r="H140" s="142"/>
      <c r="I140" s="106"/>
      <c r="J140" s="142"/>
      <c r="K140" s="142"/>
      <c r="L140" s="142"/>
      <c r="M140" s="142"/>
      <c r="N140" s="106"/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  <c r="Z140" s="106"/>
      <c r="AA140" s="106"/>
      <c r="AB140" s="106"/>
      <c r="AC140" s="106"/>
      <c r="AD140" s="106"/>
      <c r="AE140" s="106"/>
      <c r="AF140" s="106"/>
      <c r="AG140" s="106"/>
      <c r="AH140" s="106"/>
      <c r="AI140" s="106"/>
      <c r="AJ140" s="106"/>
      <c r="AK140" s="106"/>
      <c r="AL140" s="106"/>
    </row>
    <row r="141" spans="5:38" s="24" customFormat="1" x14ac:dyDescent="0.25">
      <c r="E141" s="106"/>
      <c r="F141" s="142"/>
      <c r="G141" s="142"/>
      <c r="H141" s="142"/>
      <c r="I141" s="106"/>
      <c r="J141" s="142"/>
      <c r="K141" s="142"/>
      <c r="L141" s="142"/>
      <c r="M141" s="142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106"/>
      <c r="AE141" s="106"/>
      <c r="AF141" s="106"/>
      <c r="AG141" s="106"/>
      <c r="AH141" s="106"/>
      <c r="AI141" s="106"/>
      <c r="AJ141" s="106"/>
      <c r="AK141" s="106"/>
      <c r="AL141" s="106"/>
    </row>
    <row r="142" spans="5:38" s="24" customFormat="1" x14ac:dyDescent="0.25">
      <c r="E142" s="106"/>
      <c r="F142" s="142"/>
      <c r="G142" s="142"/>
      <c r="H142" s="142"/>
      <c r="I142" s="106"/>
      <c r="J142" s="142"/>
      <c r="K142" s="142"/>
      <c r="L142" s="142"/>
      <c r="M142" s="142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06"/>
      <c r="AJ142" s="106"/>
      <c r="AK142" s="106"/>
      <c r="AL142" s="106"/>
    </row>
    <row r="143" spans="5:38" s="24" customFormat="1" x14ac:dyDescent="0.25">
      <c r="E143" s="106"/>
      <c r="F143" s="142"/>
      <c r="G143" s="142"/>
      <c r="H143" s="142"/>
      <c r="I143" s="106"/>
      <c r="J143" s="142"/>
      <c r="K143" s="142"/>
      <c r="L143" s="142"/>
      <c r="M143" s="142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  <c r="AA143" s="106"/>
      <c r="AB143" s="106"/>
      <c r="AC143" s="106"/>
      <c r="AD143" s="106"/>
      <c r="AE143" s="106"/>
      <c r="AF143" s="106"/>
      <c r="AG143" s="106"/>
      <c r="AH143" s="106"/>
      <c r="AI143" s="106"/>
      <c r="AJ143" s="106"/>
      <c r="AK143" s="106"/>
      <c r="AL143" s="106"/>
    </row>
    <row r="144" spans="5:38" s="24" customFormat="1" x14ac:dyDescent="0.25">
      <c r="E144" s="106"/>
      <c r="F144" s="142"/>
      <c r="G144" s="142"/>
      <c r="H144" s="142"/>
      <c r="I144" s="106"/>
      <c r="J144" s="142"/>
      <c r="K144" s="142"/>
      <c r="L144" s="142"/>
      <c r="M144" s="142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  <c r="Z144" s="106"/>
      <c r="AA144" s="106"/>
      <c r="AB144" s="106"/>
      <c r="AC144" s="106"/>
      <c r="AD144" s="106"/>
      <c r="AE144" s="106"/>
      <c r="AF144" s="106"/>
      <c r="AG144" s="106"/>
      <c r="AH144" s="106"/>
      <c r="AI144" s="106"/>
      <c r="AJ144" s="106"/>
      <c r="AK144" s="106"/>
      <c r="AL144" s="106"/>
    </row>
    <row r="145" spans="5:38" s="24" customFormat="1" x14ac:dyDescent="0.25">
      <c r="E145" s="106"/>
      <c r="F145" s="142"/>
      <c r="G145" s="142"/>
      <c r="H145" s="142"/>
      <c r="I145" s="106"/>
      <c r="J145" s="142"/>
      <c r="K145" s="142"/>
      <c r="L145" s="142"/>
      <c r="M145" s="142"/>
      <c r="N145" s="106"/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  <c r="Z145" s="106"/>
      <c r="AA145" s="106"/>
      <c r="AB145" s="106"/>
      <c r="AC145" s="106"/>
      <c r="AD145" s="106"/>
      <c r="AE145" s="106"/>
      <c r="AF145" s="106"/>
      <c r="AG145" s="106"/>
      <c r="AH145" s="106"/>
      <c r="AI145" s="106"/>
      <c r="AJ145" s="106"/>
      <c r="AK145" s="106"/>
      <c r="AL145" s="106"/>
    </row>
    <row r="146" spans="5:38" s="24" customFormat="1" x14ac:dyDescent="0.25">
      <c r="E146" s="106"/>
      <c r="F146" s="142"/>
      <c r="G146" s="142"/>
      <c r="H146" s="142"/>
      <c r="I146" s="106"/>
      <c r="J146" s="142"/>
      <c r="K146" s="142"/>
      <c r="L146" s="142"/>
      <c r="M146" s="142"/>
      <c r="N146" s="106"/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  <c r="Z146" s="106"/>
      <c r="AA146" s="106"/>
      <c r="AB146" s="106"/>
      <c r="AC146" s="106"/>
      <c r="AD146" s="106"/>
      <c r="AE146" s="106"/>
      <c r="AF146" s="106"/>
      <c r="AG146" s="106"/>
      <c r="AH146" s="106"/>
      <c r="AI146" s="106"/>
      <c r="AJ146" s="106"/>
      <c r="AK146" s="106"/>
      <c r="AL146" s="106"/>
    </row>
    <row r="147" spans="5:38" s="24" customFormat="1" x14ac:dyDescent="0.25">
      <c r="E147" s="106"/>
      <c r="F147" s="142"/>
      <c r="G147" s="142"/>
      <c r="H147" s="142"/>
      <c r="I147" s="106"/>
      <c r="J147" s="142"/>
      <c r="K147" s="142"/>
      <c r="L147" s="142"/>
      <c r="M147" s="142"/>
      <c r="N147" s="106"/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  <c r="Z147" s="106"/>
      <c r="AA147" s="106"/>
      <c r="AB147" s="106"/>
      <c r="AC147" s="106"/>
      <c r="AD147" s="106"/>
      <c r="AE147" s="106"/>
      <c r="AF147" s="106"/>
      <c r="AG147" s="106"/>
      <c r="AH147" s="106"/>
      <c r="AI147" s="106"/>
      <c r="AJ147" s="106"/>
      <c r="AK147" s="106"/>
      <c r="AL147" s="106"/>
    </row>
    <row r="148" spans="5:38" s="24" customFormat="1" x14ac:dyDescent="0.25">
      <c r="E148" s="106"/>
      <c r="F148" s="142"/>
      <c r="G148" s="142"/>
      <c r="H148" s="142"/>
      <c r="I148" s="106"/>
      <c r="J148" s="142"/>
      <c r="K148" s="142"/>
      <c r="L148" s="142"/>
      <c r="M148" s="142"/>
      <c r="N148" s="106"/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  <c r="Z148" s="106"/>
      <c r="AA148" s="106"/>
      <c r="AB148" s="106"/>
      <c r="AC148" s="106"/>
      <c r="AD148" s="106"/>
      <c r="AE148" s="106"/>
      <c r="AF148" s="106"/>
      <c r="AG148" s="106"/>
      <c r="AH148" s="106"/>
      <c r="AI148" s="106"/>
      <c r="AJ148" s="106"/>
      <c r="AK148" s="106"/>
      <c r="AL148" s="106"/>
    </row>
    <row r="149" spans="5:38" s="24" customFormat="1" x14ac:dyDescent="0.25">
      <c r="E149" s="106"/>
      <c r="F149" s="142"/>
      <c r="G149" s="142"/>
      <c r="H149" s="142"/>
      <c r="I149" s="106"/>
      <c r="J149" s="142"/>
      <c r="K149" s="142"/>
      <c r="L149" s="142"/>
      <c r="M149" s="142"/>
      <c r="N149" s="106"/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  <c r="Z149" s="106"/>
      <c r="AA149" s="106"/>
      <c r="AB149" s="106"/>
      <c r="AC149" s="106"/>
      <c r="AD149" s="106"/>
      <c r="AE149" s="106"/>
      <c r="AF149" s="106"/>
      <c r="AG149" s="106"/>
      <c r="AH149" s="106"/>
      <c r="AI149" s="106"/>
      <c r="AJ149" s="106"/>
      <c r="AK149" s="106"/>
      <c r="AL149" s="106"/>
    </row>
    <row r="150" spans="5:38" s="24" customFormat="1" x14ac:dyDescent="0.25">
      <c r="E150" s="106"/>
      <c r="F150" s="142"/>
      <c r="G150" s="142"/>
      <c r="H150" s="142"/>
      <c r="I150" s="106"/>
      <c r="J150" s="142"/>
      <c r="K150" s="142"/>
      <c r="L150" s="142"/>
      <c r="M150" s="142"/>
      <c r="N150" s="106"/>
      <c r="O150" s="106"/>
      <c r="P150" s="106"/>
      <c r="Q150" s="106"/>
      <c r="R150" s="106"/>
      <c r="S150" s="106"/>
      <c r="T150" s="106"/>
      <c r="U150" s="106"/>
      <c r="V150" s="106"/>
      <c r="W150" s="106"/>
      <c r="X150" s="106"/>
      <c r="Y150" s="106"/>
      <c r="Z150" s="106"/>
      <c r="AA150" s="106"/>
      <c r="AB150" s="106"/>
      <c r="AC150" s="106"/>
      <c r="AD150" s="106"/>
      <c r="AE150" s="106"/>
      <c r="AF150" s="106"/>
      <c r="AG150" s="106"/>
      <c r="AH150" s="106"/>
      <c r="AI150" s="106"/>
      <c r="AJ150" s="106"/>
      <c r="AK150" s="106"/>
      <c r="AL150" s="106"/>
    </row>
    <row r="151" spans="5:38" s="24" customFormat="1" x14ac:dyDescent="0.25">
      <c r="E151" s="106"/>
      <c r="F151" s="142"/>
      <c r="G151" s="142"/>
      <c r="H151" s="142"/>
      <c r="I151" s="106"/>
      <c r="J151" s="142"/>
      <c r="K151" s="142"/>
      <c r="L151" s="142"/>
      <c r="M151" s="142"/>
      <c r="N151" s="106"/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  <c r="Z151" s="106"/>
      <c r="AA151" s="106"/>
      <c r="AB151" s="106"/>
      <c r="AC151" s="106"/>
      <c r="AD151" s="106"/>
      <c r="AE151" s="106"/>
      <c r="AF151" s="106"/>
      <c r="AG151" s="106"/>
      <c r="AH151" s="106"/>
      <c r="AI151" s="106"/>
      <c r="AJ151" s="106"/>
      <c r="AK151" s="106"/>
      <c r="AL151" s="106"/>
    </row>
    <row r="152" spans="5:38" s="24" customFormat="1" x14ac:dyDescent="0.25">
      <c r="E152" s="106"/>
      <c r="F152" s="142"/>
      <c r="G152" s="142"/>
      <c r="H152" s="142"/>
      <c r="I152" s="106"/>
      <c r="J152" s="142"/>
      <c r="K152" s="142"/>
      <c r="L152" s="142"/>
      <c r="M152" s="142"/>
      <c r="N152" s="106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  <c r="AA152" s="106"/>
      <c r="AB152" s="106"/>
      <c r="AC152" s="106"/>
      <c r="AD152" s="106"/>
      <c r="AE152" s="106"/>
      <c r="AF152" s="106"/>
      <c r="AG152" s="106"/>
      <c r="AH152" s="106"/>
      <c r="AI152" s="106"/>
      <c r="AJ152" s="106"/>
      <c r="AK152" s="106"/>
      <c r="AL152" s="106"/>
    </row>
    <row r="153" spans="5:38" s="24" customFormat="1" x14ac:dyDescent="0.25">
      <c r="E153" s="106"/>
      <c r="F153" s="142"/>
      <c r="G153" s="142"/>
      <c r="H153" s="142"/>
      <c r="I153" s="106"/>
      <c r="J153" s="142"/>
      <c r="K153" s="142"/>
      <c r="L153" s="142"/>
      <c r="M153" s="142"/>
      <c r="N153" s="106"/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/>
      <c r="Z153" s="106"/>
      <c r="AA153" s="106"/>
      <c r="AB153" s="106"/>
      <c r="AC153" s="106"/>
      <c r="AD153" s="106"/>
      <c r="AE153" s="106"/>
      <c r="AF153" s="106"/>
      <c r="AG153" s="106"/>
      <c r="AH153" s="106"/>
      <c r="AI153" s="106"/>
      <c r="AJ153" s="106"/>
      <c r="AK153" s="106"/>
      <c r="AL153" s="106"/>
    </row>
    <row r="154" spans="5:38" s="24" customFormat="1" x14ac:dyDescent="0.25">
      <c r="E154" s="106"/>
      <c r="F154" s="142"/>
      <c r="G154" s="142"/>
      <c r="H154" s="142"/>
      <c r="I154" s="106"/>
      <c r="J154" s="142"/>
      <c r="K154" s="142"/>
      <c r="L154" s="142"/>
      <c r="M154" s="142"/>
      <c r="N154" s="106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  <c r="Z154" s="106"/>
      <c r="AA154" s="106"/>
      <c r="AB154" s="106"/>
      <c r="AC154" s="106"/>
      <c r="AD154" s="106"/>
      <c r="AE154" s="106"/>
      <c r="AF154" s="106"/>
      <c r="AG154" s="106"/>
      <c r="AH154" s="106"/>
      <c r="AI154" s="106"/>
      <c r="AJ154" s="106"/>
      <c r="AK154" s="106"/>
      <c r="AL154" s="106"/>
    </row>
    <row r="155" spans="5:38" s="24" customFormat="1" x14ac:dyDescent="0.25">
      <c r="E155" s="106"/>
      <c r="F155" s="142"/>
      <c r="G155" s="142"/>
      <c r="H155" s="142"/>
      <c r="I155" s="106"/>
      <c r="J155" s="142"/>
      <c r="K155" s="142"/>
      <c r="L155" s="142"/>
      <c r="M155" s="142"/>
      <c r="N155" s="106"/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6"/>
      <c r="Z155" s="106"/>
      <c r="AA155" s="106"/>
      <c r="AB155" s="106"/>
      <c r="AC155" s="106"/>
      <c r="AD155" s="106"/>
      <c r="AE155" s="106"/>
      <c r="AF155" s="106"/>
      <c r="AG155" s="106"/>
      <c r="AH155" s="106"/>
      <c r="AI155" s="106"/>
      <c r="AJ155" s="106"/>
      <c r="AK155" s="106"/>
      <c r="AL155" s="106"/>
    </row>
    <row r="156" spans="5:38" s="24" customFormat="1" x14ac:dyDescent="0.25">
      <c r="E156" s="106"/>
      <c r="F156" s="142"/>
      <c r="G156" s="142"/>
      <c r="H156" s="142"/>
      <c r="I156" s="106"/>
      <c r="J156" s="142"/>
      <c r="K156" s="142"/>
      <c r="L156" s="142"/>
      <c r="M156" s="142"/>
      <c r="N156" s="106"/>
      <c r="O156" s="106"/>
      <c r="P156" s="106"/>
      <c r="Q156" s="106"/>
      <c r="R156" s="106"/>
      <c r="S156" s="106"/>
      <c r="T156" s="106"/>
      <c r="U156" s="106"/>
      <c r="V156" s="106"/>
      <c r="W156" s="106"/>
      <c r="X156" s="106"/>
      <c r="Y156" s="106"/>
      <c r="Z156" s="106"/>
      <c r="AA156" s="106"/>
      <c r="AB156" s="106"/>
      <c r="AC156" s="106"/>
      <c r="AD156" s="106"/>
      <c r="AE156" s="106"/>
      <c r="AF156" s="106"/>
      <c r="AG156" s="106"/>
      <c r="AH156" s="106"/>
      <c r="AI156" s="106"/>
      <c r="AJ156" s="106"/>
      <c r="AK156" s="106"/>
      <c r="AL156" s="106"/>
    </row>
    <row r="157" spans="5:38" s="24" customFormat="1" x14ac:dyDescent="0.25">
      <c r="E157" s="106"/>
      <c r="F157" s="142"/>
      <c r="G157" s="142"/>
      <c r="H157" s="142"/>
      <c r="I157" s="106"/>
      <c r="J157" s="142"/>
      <c r="K157" s="142"/>
      <c r="L157" s="142"/>
      <c r="M157" s="142"/>
      <c r="N157" s="106"/>
      <c r="O157" s="106"/>
      <c r="P157" s="106"/>
      <c r="Q157" s="106"/>
      <c r="R157" s="106"/>
      <c r="S157" s="106"/>
      <c r="T157" s="106"/>
      <c r="U157" s="106"/>
      <c r="V157" s="106"/>
      <c r="W157" s="106"/>
      <c r="X157" s="106"/>
      <c r="Y157" s="106"/>
      <c r="Z157" s="106"/>
      <c r="AA157" s="106"/>
      <c r="AB157" s="106"/>
      <c r="AC157" s="106"/>
      <c r="AD157" s="106"/>
      <c r="AE157" s="106"/>
      <c r="AF157" s="106"/>
      <c r="AG157" s="106"/>
      <c r="AH157" s="106"/>
      <c r="AI157" s="106"/>
      <c r="AJ157" s="106"/>
      <c r="AK157" s="106"/>
      <c r="AL157" s="106"/>
    </row>
    <row r="158" spans="5:38" s="24" customFormat="1" x14ac:dyDescent="0.25">
      <c r="E158" s="106"/>
      <c r="F158" s="142"/>
      <c r="G158" s="142"/>
      <c r="H158" s="142"/>
      <c r="I158" s="106"/>
      <c r="J158" s="142"/>
      <c r="K158" s="142"/>
      <c r="L158" s="142"/>
      <c r="M158" s="142"/>
      <c r="N158" s="106"/>
      <c r="O158" s="106"/>
      <c r="P158" s="106"/>
      <c r="Q158" s="106"/>
      <c r="R158" s="106"/>
      <c r="S158" s="106"/>
      <c r="T158" s="106"/>
      <c r="U158" s="106"/>
      <c r="V158" s="106"/>
      <c r="W158" s="106"/>
      <c r="X158" s="106"/>
      <c r="Y158" s="106"/>
      <c r="Z158" s="106"/>
      <c r="AA158" s="106"/>
      <c r="AB158" s="106"/>
      <c r="AC158" s="106"/>
      <c r="AD158" s="106"/>
      <c r="AE158" s="106"/>
      <c r="AF158" s="106"/>
      <c r="AG158" s="106"/>
      <c r="AH158" s="106"/>
      <c r="AI158" s="106"/>
      <c r="AJ158" s="106"/>
      <c r="AK158" s="106"/>
      <c r="AL158" s="106"/>
    </row>
    <row r="159" spans="5:38" s="24" customFormat="1" x14ac:dyDescent="0.25">
      <c r="E159" s="106"/>
      <c r="F159" s="142"/>
      <c r="G159" s="142"/>
      <c r="H159" s="142"/>
      <c r="I159" s="106"/>
      <c r="J159" s="142"/>
      <c r="K159" s="142"/>
      <c r="L159" s="142"/>
      <c r="M159" s="142"/>
      <c r="N159" s="106"/>
      <c r="O159" s="106"/>
      <c r="P159" s="106"/>
      <c r="Q159" s="106"/>
      <c r="R159" s="106"/>
      <c r="S159" s="106"/>
      <c r="T159" s="106"/>
      <c r="U159" s="106"/>
      <c r="V159" s="106"/>
      <c r="W159" s="106"/>
      <c r="X159" s="106"/>
      <c r="Y159" s="106"/>
      <c r="Z159" s="106"/>
      <c r="AA159" s="106"/>
      <c r="AB159" s="106"/>
      <c r="AC159" s="106"/>
      <c r="AD159" s="106"/>
      <c r="AE159" s="106"/>
      <c r="AF159" s="106"/>
      <c r="AG159" s="106"/>
      <c r="AH159" s="106"/>
      <c r="AI159" s="106"/>
      <c r="AJ159" s="106"/>
      <c r="AK159" s="106"/>
      <c r="AL159" s="106"/>
    </row>
    <row r="160" spans="5:38" s="24" customFormat="1" x14ac:dyDescent="0.25">
      <c r="E160" s="106"/>
      <c r="F160" s="142"/>
      <c r="G160" s="142"/>
      <c r="H160" s="142"/>
      <c r="I160" s="106"/>
      <c r="J160" s="142"/>
      <c r="K160" s="142"/>
      <c r="L160" s="142"/>
      <c r="M160" s="142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  <c r="AA160" s="106"/>
      <c r="AB160" s="106"/>
      <c r="AC160" s="106"/>
      <c r="AD160" s="106"/>
      <c r="AE160" s="106"/>
      <c r="AF160" s="106"/>
      <c r="AG160" s="106"/>
      <c r="AH160" s="106"/>
      <c r="AI160" s="106"/>
      <c r="AJ160" s="106"/>
      <c r="AK160" s="106"/>
      <c r="AL160" s="106"/>
    </row>
    <row r="161" spans="5:38" s="24" customFormat="1" x14ac:dyDescent="0.25">
      <c r="E161" s="106"/>
      <c r="F161" s="142"/>
      <c r="G161" s="142"/>
      <c r="H161" s="142"/>
      <c r="I161" s="106"/>
      <c r="J161" s="142"/>
      <c r="K161" s="142"/>
      <c r="L161" s="142"/>
      <c r="M161" s="142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  <c r="AA161" s="106"/>
      <c r="AB161" s="106"/>
      <c r="AC161" s="106"/>
      <c r="AD161" s="106"/>
      <c r="AE161" s="106"/>
      <c r="AF161" s="106"/>
      <c r="AG161" s="106"/>
      <c r="AH161" s="106"/>
      <c r="AI161" s="106"/>
      <c r="AJ161" s="106"/>
      <c r="AK161" s="106"/>
      <c r="AL161" s="106"/>
    </row>
    <row r="162" spans="5:38" s="24" customFormat="1" x14ac:dyDescent="0.25">
      <c r="E162" s="106"/>
      <c r="F162" s="142"/>
      <c r="G162" s="142"/>
      <c r="H162" s="142"/>
      <c r="I162" s="106"/>
      <c r="J162" s="142"/>
      <c r="K162" s="142"/>
      <c r="L162" s="142"/>
      <c r="M162" s="142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  <c r="AA162" s="106"/>
      <c r="AB162" s="106"/>
      <c r="AC162" s="106"/>
      <c r="AD162" s="106"/>
      <c r="AE162" s="106"/>
      <c r="AF162" s="106"/>
      <c r="AG162" s="106"/>
      <c r="AH162" s="106"/>
      <c r="AI162" s="106"/>
      <c r="AJ162" s="106"/>
      <c r="AK162" s="106"/>
      <c r="AL162" s="106"/>
    </row>
    <row r="163" spans="5:38" s="24" customFormat="1" x14ac:dyDescent="0.25">
      <c r="E163" s="106"/>
      <c r="F163" s="142"/>
      <c r="G163" s="142"/>
      <c r="H163" s="142"/>
      <c r="I163" s="106"/>
      <c r="J163" s="142"/>
      <c r="K163" s="142"/>
      <c r="L163" s="142"/>
      <c r="M163" s="142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  <c r="AA163" s="106"/>
      <c r="AB163" s="106"/>
      <c r="AC163" s="106"/>
      <c r="AD163" s="106"/>
      <c r="AE163" s="106"/>
      <c r="AF163" s="106"/>
      <c r="AG163" s="106"/>
      <c r="AH163" s="106"/>
      <c r="AI163" s="106"/>
      <c r="AJ163" s="106"/>
      <c r="AK163" s="106"/>
      <c r="AL163" s="106"/>
    </row>
    <row r="164" spans="5:38" s="24" customFormat="1" x14ac:dyDescent="0.25">
      <c r="E164" s="106"/>
      <c r="F164" s="142"/>
      <c r="G164" s="142"/>
      <c r="H164" s="142"/>
      <c r="I164" s="106"/>
      <c r="J164" s="142"/>
      <c r="K164" s="142"/>
      <c r="L164" s="142"/>
      <c r="M164" s="142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106"/>
      <c r="AF164" s="106"/>
      <c r="AG164" s="106"/>
      <c r="AH164" s="106"/>
      <c r="AI164" s="106"/>
      <c r="AJ164" s="106"/>
      <c r="AK164" s="106"/>
      <c r="AL164" s="106"/>
    </row>
    <row r="165" spans="5:38" s="24" customFormat="1" x14ac:dyDescent="0.25">
      <c r="E165" s="106"/>
      <c r="F165" s="142"/>
      <c r="G165" s="142"/>
      <c r="H165" s="142"/>
      <c r="I165" s="106"/>
      <c r="J165" s="142"/>
      <c r="K165" s="142"/>
      <c r="L165" s="142"/>
      <c r="M165" s="142"/>
      <c r="N165" s="106"/>
      <c r="O165" s="106"/>
      <c r="P165" s="106"/>
      <c r="Q165" s="106"/>
      <c r="R165" s="106"/>
      <c r="S165" s="106"/>
      <c r="T165" s="106"/>
      <c r="U165" s="106"/>
      <c r="V165" s="106"/>
      <c r="W165" s="106"/>
      <c r="X165" s="106"/>
      <c r="Y165" s="106"/>
      <c r="Z165" s="106"/>
      <c r="AA165" s="106"/>
      <c r="AB165" s="106"/>
      <c r="AC165" s="106"/>
      <c r="AD165" s="106"/>
      <c r="AE165" s="106"/>
      <c r="AF165" s="106"/>
      <c r="AG165" s="106"/>
      <c r="AH165" s="106"/>
      <c r="AI165" s="106"/>
      <c r="AJ165" s="106"/>
      <c r="AK165" s="106"/>
      <c r="AL165" s="106"/>
    </row>
    <row r="166" spans="5:38" s="24" customFormat="1" x14ac:dyDescent="0.25">
      <c r="E166" s="106"/>
      <c r="F166" s="142"/>
      <c r="G166" s="142"/>
      <c r="H166" s="142"/>
      <c r="I166" s="106"/>
      <c r="J166" s="142"/>
      <c r="K166" s="142"/>
      <c r="L166" s="142"/>
      <c r="M166" s="142"/>
      <c r="N166" s="106"/>
      <c r="O166" s="106"/>
      <c r="P166" s="106"/>
      <c r="Q166" s="106"/>
      <c r="R166" s="106"/>
      <c r="S166" s="106"/>
      <c r="T166" s="106"/>
      <c r="U166" s="106"/>
      <c r="V166" s="106"/>
      <c r="W166" s="106"/>
      <c r="X166" s="106"/>
      <c r="Y166" s="106"/>
      <c r="Z166" s="106"/>
      <c r="AA166" s="106"/>
      <c r="AB166" s="106"/>
      <c r="AC166" s="106"/>
      <c r="AD166" s="106"/>
      <c r="AE166" s="106"/>
      <c r="AF166" s="106"/>
      <c r="AG166" s="106"/>
      <c r="AH166" s="106"/>
      <c r="AI166" s="106"/>
      <c r="AJ166" s="106"/>
      <c r="AK166" s="106"/>
      <c r="AL166" s="106"/>
    </row>
    <row r="167" spans="5:38" s="24" customFormat="1" x14ac:dyDescent="0.25">
      <c r="E167" s="106"/>
      <c r="F167" s="142"/>
      <c r="G167" s="142"/>
      <c r="H167" s="142"/>
      <c r="I167" s="106"/>
      <c r="J167" s="142"/>
      <c r="K167" s="142"/>
      <c r="L167" s="142"/>
      <c r="M167" s="142"/>
      <c r="N167" s="106"/>
      <c r="O167" s="106"/>
      <c r="P167" s="106"/>
      <c r="Q167" s="106"/>
      <c r="R167" s="106"/>
      <c r="S167" s="106"/>
      <c r="T167" s="106"/>
      <c r="U167" s="106"/>
      <c r="V167" s="106"/>
      <c r="W167" s="106"/>
      <c r="X167" s="106"/>
      <c r="Y167" s="106"/>
      <c r="Z167" s="106"/>
      <c r="AA167" s="106"/>
      <c r="AB167" s="106"/>
      <c r="AC167" s="106"/>
      <c r="AD167" s="106"/>
      <c r="AE167" s="106"/>
      <c r="AF167" s="106"/>
      <c r="AG167" s="106"/>
      <c r="AH167" s="106"/>
      <c r="AI167" s="106"/>
      <c r="AJ167" s="106"/>
      <c r="AK167" s="106"/>
      <c r="AL167" s="106"/>
    </row>
    <row r="168" spans="5:38" s="24" customFormat="1" x14ac:dyDescent="0.25">
      <c r="E168" s="106"/>
      <c r="F168" s="142"/>
      <c r="G168" s="142"/>
      <c r="H168" s="142"/>
      <c r="I168" s="106"/>
      <c r="J168" s="142"/>
      <c r="K168" s="142"/>
      <c r="L168" s="142"/>
      <c r="M168" s="142"/>
      <c r="N168" s="106"/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  <c r="Z168" s="106"/>
      <c r="AA168" s="106"/>
      <c r="AB168" s="106"/>
      <c r="AC168" s="106"/>
      <c r="AD168" s="106"/>
      <c r="AE168" s="106"/>
      <c r="AF168" s="106"/>
      <c r="AG168" s="106"/>
      <c r="AH168" s="106"/>
      <c r="AI168" s="106"/>
      <c r="AJ168" s="106"/>
      <c r="AK168" s="106"/>
      <c r="AL168" s="106"/>
    </row>
    <row r="169" spans="5:38" s="24" customFormat="1" x14ac:dyDescent="0.25">
      <c r="E169" s="106"/>
      <c r="F169" s="142"/>
      <c r="G169" s="142"/>
      <c r="H169" s="142"/>
      <c r="I169" s="106"/>
      <c r="J169" s="142"/>
      <c r="K169" s="142"/>
      <c r="L169" s="142"/>
      <c r="M169" s="142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106"/>
      <c r="AJ169" s="106"/>
      <c r="AK169" s="106"/>
      <c r="AL169" s="106"/>
    </row>
    <row r="170" spans="5:38" s="24" customFormat="1" x14ac:dyDescent="0.25">
      <c r="E170" s="106"/>
      <c r="F170" s="142"/>
      <c r="G170" s="142"/>
      <c r="H170" s="142"/>
      <c r="I170" s="106"/>
      <c r="J170" s="142"/>
      <c r="K170" s="142"/>
      <c r="L170" s="142"/>
      <c r="M170" s="142"/>
      <c r="N170" s="106"/>
      <c r="O170" s="106"/>
      <c r="P170" s="106"/>
      <c r="Q170" s="106"/>
      <c r="R170" s="106"/>
      <c r="S170" s="106"/>
      <c r="T170" s="106"/>
      <c r="U170" s="106"/>
      <c r="V170" s="106"/>
      <c r="W170" s="106"/>
      <c r="X170" s="106"/>
      <c r="Y170" s="106"/>
      <c r="Z170" s="106"/>
      <c r="AA170" s="106"/>
      <c r="AB170" s="106"/>
      <c r="AC170" s="106"/>
      <c r="AD170" s="106"/>
      <c r="AE170" s="106"/>
      <c r="AF170" s="106"/>
      <c r="AG170" s="106"/>
      <c r="AH170" s="106"/>
      <c r="AI170" s="106"/>
      <c r="AJ170" s="106"/>
      <c r="AK170" s="106"/>
      <c r="AL170" s="106"/>
    </row>
    <row r="171" spans="5:38" s="24" customFormat="1" x14ac:dyDescent="0.25">
      <c r="E171" s="106"/>
      <c r="F171" s="142"/>
      <c r="G171" s="142"/>
      <c r="H171" s="142"/>
      <c r="I171" s="106"/>
      <c r="J171" s="142"/>
      <c r="K171" s="142"/>
      <c r="L171" s="142"/>
      <c r="M171" s="142"/>
      <c r="N171" s="106"/>
      <c r="O171" s="106"/>
      <c r="P171" s="106"/>
      <c r="Q171" s="106"/>
      <c r="R171" s="106"/>
      <c r="S171" s="106"/>
      <c r="T171" s="106"/>
      <c r="U171" s="106"/>
      <c r="V171" s="106"/>
      <c r="W171" s="106"/>
      <c r="X171" s="106"/>
      <c r="Y171" s="106"/>
      <c r="Z171" s="106"/>
      <c r="AA171" s="106"/>
      <c r="AB171" s="106"/>
      <c r="AC171" s="106"/>
      <c r="AD171" s="106"/>
      <c r="AE171" s="106"/>
      <c r="AF171" s="106"/>
      <c r="AG171" s="106"/>
      <c r="AH171" s="106"/>
      <c r="AI171" s="106"/>
      <c r="AJ171" s="106"/>
      <c r="AK171" s="106"/>
      <c r="AL171" s="106"/>
    </row>
    <row r="172" spans="5:38" s="24" customFormat="1" x14ac:dyDescent="0.25">
      <c r="E172" s="106"/>
      <c r="F172" s="142"/>
      <c r="G172" s="142"/>
      <c r="H172" s="142"/>
      <c r="I172" s="106"/>
      <c r="J172" s="142"/>
      <c r="K172" s="142"/>
      <c r="L172" s="142"/>
      <c r="M172" s="142"/>
      <c r="N172" s="106"/>
      <c r="O172" s="106"/>
      <c r="P172" s="106"/>
      <c r="Q172" s="106"/>
      <c r="R172" s="106"/>
      <c r="S172" s="106"/>
      <c r="T172" s="106"/>
      <c r="U172" s="106"/>
      <c r="V172" s="106"/>
      <c r="W172" s="106"/>
      <c r="X172" s="106"/>
      <c r="Y172" s="106"/>
      <c r="Z172" s="106"/>
      <c r="AA172" s="106"/>
      <c r="AB172" s="106"/>
      <c r="AC172" s="106"/>
      <c r="AD172" s="106"/>
      <c r="AE172" s="106"/>
      <c r="AF172" s="106"/>
      <c r="AG172" s="106"/>
      <c r="AH172" s="106"/>
      <c r="AI172" s="106"/>
      <c r="AJ172" s="106"/>
      <c r="AK172" s="106"/>
      <c r="AL172" s="106"/>
    </row>
    <row r="173" spans="5:38" s="24" customFormat="1" x14ac:dyDescent="0.25">
      <c r="E173" s="106"/>
      <c r="F173" s="142"/>
      <c r="G173" s="142"/>
      <c r="H173" s="142"/>
      <c r="I173" s="106"/>
      <c r="J173" s="142"/>
      <c r="K173" s="142"/>
      <c r="L173" s="142"/>
      <c r="M173" s="142"/>
      <c r="N173" s="106"/>
      <c r="O173" s="106"/>
      <c r="P173" s="106"/>
      <c r="Q173" s="106"/>
      <c r="R173" s="106"/>
      <c r="S173" s="106"/>
      <c r="T173" s="106"/>
      <c r="U173" s="106"/>
      <c r="V173" s="106"/>
      <c r="W173" s="106"/>
      <c r="X173" s="106"/>
      <c r="Y173" s="106"/>
      <c r="Z173" s="106"/>
      <c r="AA173" s="106"/>
      <c r="AB173" s="106"/>
      <c r="AC173" s="106"/>
      <c r="AD173" s="106"/>
      <c r="AE173" s="106"/>
      <c r="AF173" s="106"/>
      <c r="AG173" s="106"/>
      <c r="AH173" s="106"/>
      <c r="AI173" s="106"/>
      <c r="AJ173" s="106"/>
      <c r="AK173" s="106"/>
      <c r="AL173" s="106"/>
    </row>
    <row r="174" spans="5:38" s="24" customFormat="1" x14ac:dyDescent="0.25">
      <c r="E174" s="106"/>
      <c r="F174" s="142"/>
      <c r="G174" s="142"/>
      <c r="H174" s="142"/>
      <c r="I174" s="106"/>
      <c r="J174" s="142"/>
      <c r="K174" s="142"/>
      <c r="L174" s="142"/>
      <c r="M174" s="142"/>
      <c r="N174" s="106"/>
      <c r="O174" s="106"/>
      <c r="P174" s="106"/>
      <c r="Q174" s="106"/>
      <c r="R174" s="106"/>
      <c r="S174" s="106"/>
      <c r="T174" s="106"/>
      <c r="U174" s="106"/>
      <c r="V174" s="106"/>
      <c r="W174" s="106"/>
      <c r="X174" s="106"/>
      <c r="Y174" s="106"/>
      <c r="Z174" s="106"/>
      <c r="AA174" s="106"/>
      <c r="AB174" s="106"/>
      <c r="AC174" s="106"/>
      <c r="AD174" s="106"/>
      <c r="AE174" s="106"/>
      <c r="AF174" s="106"/>
      <c r="AG174" s="106"/>
      <c r="AH174" s="106"/>
      <c r="AI174" s="106"/>
      <c r="AJ174" s="106"/>
      <c r="AK174" s="106"/>
      <c r="AL174" s="106"/>
    </row>
    <row r="175" spans="5:38" s="24" customFormat="1" x14ac:dyDescent="0.25">
      <c r="E175" s="106"/>
      <c r="F175" s="142"/>
      <c r="G175" s="142"/>
      <c r="H175" s="142"/>
      <c r="I175" s="106"/>
      <c r="J175" s="142"/>
      <c r="K175" s="142"/>
      <c r="L175" s="142"/>
      <c r="M175" s="142"/>
      <c r="N175" s="106"/>
      <c r="O175" s="106"/>
      <c r="P175" s="106"/>
      <c r="Q175" s="106"/>
      <c r="R175" s="106"/>
      <c r="S175" s="106"/>
      <c r="T175" s="106"/>
      <c r="U175" s="106"/>
      <c r="V175" s="106"/>
      <c r="W175" s="106"/>
      <c r="X175" s="106"/>
      <c r="Y175" s="106"/>
      <c r="Z175" s="106"/>
      <c r="AA175" s="106"/>
      <c r="AB175" s="106"/>
      <c r="AC175" s="106"/>
      <c r="AD175" s="106"/>
      <c r="AE175" s="106"/>
      <c r="AF175" s="106"/>
      <c r="AG175" s="106"/>
      <c r="AH175" s="106"/>
      <c r="AI175" s="106"/>
      <c r="AJ175" s="106"/>
      <c r="AK175" s="106"/>
      <c r="AL175" s="106"/>
    </row>
    <row r="176" spans="5:38" s="24" customFormat="1" x14ac:dyDescent="0.25">
      <c r="E176" s="106"/>
      <c r="F176" s="142"/>
      <c r="G176" s="142"/>
      <c r="H176" s="142"/>
      <c r="I176" s="106"/>
      <c r="J176" s="142"/>
      <c r="K176" s="142"/>
      <c r="L176" s="142"/>
      <c r="M176" s="142"/>
      <c r="N176" s="106"/>
      <c r="O176" s="106"/>
      <c r="P176" s="106"/>
      <c r="Q176" s="106"/>
      <c r="R176" s="106"/>
      <c r="S176" s="106"/>
      <c r="T176" s="106"/>
      <c r="U176" s="106"/>
      <c r="V176" s="106"/>
      <c r="W176" s="106"/>
      <c r="X176" s="106"/>
      <c r="Y176" s="106"/>
      <c r="Z176" s="106"/>
      <c r="AA176" s="106"/>
      <c r="AB176" s="106"/>
      <c r="AC176" s="106"/>
      <c r="AD176" s="106"/>
      <c r="AE176" s="106"/>
      <c r="AF176" s="106"/>
      <c r="AG176" s="106"/>
      <c r="AH176" s="106"/>
      <c r="AI176" s="106"/>
      <c r="AJ176" s="106"/>
      <c r="AK176" s="106"/>
      <c r="AL176" s="106"/>
    </row>
    <row r="177" spans="5:38" s="24" customFormat="1" x14ac:dyDescent="0.25">
      <c r="E177" s="106"/>
      <c r="F177" s="142"/>
      <c r="G177" s="142"/>
      <c r="H177" s="142"/>
      <c r="I177" s="106"/>
      <c r="J177" s="142"/>
      <c r="K177" s="142"/>
      <c r="L177" s="142"/>
      <c r="M177" s="142"/>
      <c r="N177" s="106"/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  <c r="Z177" s="106"/>
      <c r="AA177" s="106"/>
      <c r="AB177" s="106"/>
      <c r="AC177" s="106"/>
      <c r="AD177" s="106"/>
      <c r="AE177" s="106"/>
      <c r="AF177" s="106"/>
      <c r="AG177" s="106"/>
      <c r="AH177" s="106"/>
      <c r="AI177" s="106"/>
      <c r="AJ177" s="106"/>
      <c r="AK177" s="106"/>
      <c r="AL177" s="106"/>
    </row>
    <row r="178" spans="5:38" s="24" customFormat="1" x14ac:dyDescent="0.25">
      <c r="E178" s="106"/>
      <c r="F178" s="142"/>
      <c r="G178" s="142"/>
      <c r="H178" s="142"/>
      <c r="I178" s="106"/>
      <c r="J178" s="142"/>
      <c r="K178" s="142"/>
      <c r="L178" s="142"/>
      <c r="M178" s="142"/>
      <c r="N178" s="106"/>
      <c r="O178" s="106"/>
      <c r="P178" s="106"/>
      <c r="Q178" s="106"/>
      <c r="R178" s="106"/>
      <c r="S178" s="106"/>
      <c r="T178" s="106"/>
      <c r="U178" s="106"/>
      <c r="V178" s="106"/>
      <c r="W178" s="106"/>
      <c r="X178" s="106"/>
      <c r="Y178" s="106"/>
      <c r="Z178" s="106"/>
      <c r="AA178" s="106"/>
      <c r="AB178" s="106"/>
      <c r="AC178" s="106"/>
      <c r="AD178" s="106"/>
      <c r="AE178" s="106"/>
      <c r="AF178" s="106"/>
      <c r="AG178" s="106"/>
      <c r="AH178" s="106"/>
      <c r="AI178" s="106"/>
      <c r="AJ178" s="106"/>
      <c r="AK178" s="106"/>
      <c r="AL178" s="106"/>
    </row>
    <row r="179" spans="5:38" s="24" customFormat="1" x14ac:dyDescent="0.25">
      <c r="E179" s="106"/>
      <c r="F179" s="142"/>
      <c r="G179" s="142"/>
      <c r="H179" s="142"/>
      <c r="I179" s="106"/>
      <c r="J179" s="142"/>
      <c r="K179" s="142"/>
      <c r="L179" s="142"/>
      <c r="M179" s="142"/>
      <c r="N179" s="106"/>
      <c r="O179" s="106"/>
      <c r="P179" s="106"/>
      <c r="Q179" s="106"/>
      <c r="R179" s="106"/>
      <c r="S179" s="106"/>
      <c r="T179" s="106"/>
      <c r="U179" s="106"/>
      <c r="V179" s="106"/>
      <c r="W179" s="106"/>
      <c r="X179" s="106"/>
      <c r="Y179" s="106"/>
      <c r="Z179" s="106"/>
      <c r="AA179" s="106"/>
      <c r="AB179" s="106"/>
      <c r="AC179" s="106"/>
      <c r="AD179" s="106"/>
      <c r="AE179" s="106"/>
      <c r="AF179" s="106"/>
      <c r="AG179" s="106"/>
      <c r="AH179" s="106"/>
      <c r="AI179" s="106"/>
      <c r="AJ179" s="106"/>
      <c r="AK179" s="106"/>
      <c r="AL179" s="106"/>
    </row>
    <row r="180" spans="5:38" s="24" customFormat="1" x14ac:dyDescent="0.25">
      <c r="E180" s="106"/>
      <c r="F180" s="142"/>
      <c r="G180" s="142"/>
      <c r="H180" s="142"/>
      <c r="I180" s="106"/>
      <c r="J180" s="142"/>
      <c r="K180" s="142"/>
      <c r="L180" s="142"/>
      <c r="M180" s="142"/>
      <c r="N180" s="106"/>
      <c r="O180" s="106"/>
      <c r="P180" s="106"/>
      <c r="Q180" s="106"/>
      <c r="R180" s="106"/>
      <c r="S180" s="106"/>
      <c r="T180" s="106"/>
      <c r="U180" s="106"/>
      <c r="V180" s="106"/>
      <c r="W180" s="106"/>
      <c r="X180" s="106"/>
      <c r="Y180" s="106"/>
      <c r="Z180" s="106"/>
      <c r="AA180" s="106"/>
      <c r="AB180" s="106"/>
      <c r="AC180" s="106"/>
      <c r="AD180" s="106"/>
      <c r="AE180" s="106"/>
      <c r="AF180" s="106"/>
      <c r="AG180" s="106"/>
      <c r="AH180" s="106"/>
      <c r="AI180" s="106"/>
      <c r="AJ180" s="106"/>
      <c r="AK180" s="106"/>
      <c r="AL180" s="106"/>
    </row>
    <row r="181" spans="5:38" s="24" customFormat="1" x14ac:dyDescent="0.25">
      <c r="E181" s="106"/>
      <c r="F181" s="142"/>
      <c r="G181" s="142"/>
      <c r="H181" s="142"/>
      <c r="I181" s="106"/>
      <c r="J181" s="142"/>
      <c r="K181" s="142"/>
      <c r="L181" s="142"/>
      <c r="M181" s="142"/>
      <c r="N181" s="106"/>
      <c r="O181" s="106"/>
      <c r="P181" s="106"/>
      <c r="Q181" s="106"/>
      <c r="R181" s="106"/>
      <c r="S181" s="106"/>
      <c r="T181" s="106"/>
      <c r="U181" s="106"/>
      <c r="V181" s="106"/>
      <c r="W181" s="106"/>
      <c r="X181" s="106"/>
      <c r="Y181" s="106"/>
      <c r="Z181" s="106"/>
      <c r="AA181" s="106"/>
      <c r="AB181" s="106"/>
      <c r="AC181" s="106"/>
      <c r="AD181" s="106"/>
      <c r="AE181" s="106"/>
      <c r="AF181" s="106"/>
      <c r="AG181" s="106"/>
      <c r="AH181" s="106"/>
      <c r="AI181" s="106"/>
      <c r="AJ181" s="106"/>
      <c r="AK181" s="106"/>
      <c r="AL181" s="106"/>
    </row>
    <row r="182" spans="5:38" s="24" customFormat="1" x14ac:dyDescent="0.25">
      <c r="E182" s="106"/>
      <c r="F182" s="142"/>
      <c r="G182" s="142"/>
      <c r="H182" s="142"/>
      <c r="I182" s="106"/>
      <c r="J182" s="142"/>
      <c r="K182" s="142"/>
      <c r="L182" s="142"/>
      <c r="M182" s="142"/>
      <c r="N182" s="106"/>
      <c r="O182" s="106"/>
      <c r="P182" s="106"/>
      <c r="Q182" s="106"/>
      <c r="R182" s="106"/>
      <c r="S182" s="106"/>
      <c r="T182" s="106"/>
      <c r="U182" s="106"/>
      <c r="V182" s="106"/>
      <c r="W182" s="106"/>
      <c r="X182" s="106"/>
      <c r="Y182" s="106"/>
      <c r="Z182" s="106"/>
      <c r="AA182" s="106"/>
      <c r="AB182" s="106"/>
      <c r="AC182" s="106"/>
      <c r="AD182" s="106"/>
      <c r="AE182" s="106"/>
      <c r="AF182" s="106"/>
      <c r="AG182" s="106"/>
      <c r="AH182" s="106"/>
      <c r="AI182" s="106"/>
      <c r="AJ182" s="106"/>
      <c r="AK182" s="106"/>
      <c r="AL182" s="106"/>
    </row>
    <row r="183" spans="5:38" s="24" customFormat="1" x14ac:dyDescent="0.25">
      <c r="E183" s="106"/>
      <c r="F183" s="142"/>
      <c r="G183" s="142"/>
      <c r="H183" s="142"/>
      <c r="I183" s="106"/>
      <c r="J183" s="142"/>
      <c r="K183" s="142"/>
      <c r="L183" s="142"/>
      <c r="M183" s="142"/>
      <c r="N183" s="106"/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  <c r="Z183" s="106"/>
      <c r="AA183" s="106"/>
      <c r="AB183" s="106"/>
      <c r="AC183" s="106"/>
      <c r="AD183" s="106"/>
      <c r="AE183" s="106"/>
      <c r="AF183" s="106"/>
      <c r="AG183" s="106"/>
      <c r="AH183" s="106"/>
      <c r="AI183" s="106"/>
      <c r="AJ183" s="106"/>
      <c r="AK183" s="106"/>
      <c r="AL183" s="106"/>
    </row>
    <row r="184" spans="5:38" s="24" customFormat="1" x14ac:dyDescent="0.25">
      <c r="E184" s="106"/>
      <c r="F184" s="142"/>
      <c r="G184" s="142"/>
      <c r="H184" s="142"/>
      <c r="I184" s="106"/>
      <c r="J184" s="142"/>
      <c r="K184" s="142"/>
      <c r="L184" s="142"/>
      <c r="M184" s="142"/>
      <c r="N184" s="106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  <c r="Z184" s="106"/>
      <c r="AA184" s="106"/>
      <c r="AB184" s="106"/>
      <c r="AC184" s="106"/>
      <c r="AD184" s="106"/>
      <c r="AE184" s="106"/>
      <c r="AF184" s="106"/>
      <c r="AG184" s="106"/>
      <c r="AH184" s="106"/>
      <c r="AI184" s="106"/>
      <c r="AJ184" s="106"/>
      <c r="AK184" s="106"/>
      <c r="AL184" s="106"/>
    </row>
    <row r="185" spans="5:38" s="24" customFormat="1" x14ac:dyDescent="0.25">
      <c r="E185" s="106"/>
      <c r="F185" s="142"/>
      <c r="G185" s="142"/>
      <c r="H185" s="142"/>
      <c r="I185" s="106"/>
      <c r="J185" s="142"/>
      <c r="K185" s="142"/>
      <c r="L185" s="142"/>
      <c r="M185" s="142"/>
      <c r="N185" s="106"/>
      <c r="O185" s="106"/>
      <c r="P185" s="106"/>
      <c r="Q185" s="106"/>
      <c r="R185" s="106"/>
      <c r="S185" s="106"/>
      <c r="T185" s="106"/>
      <c r="U185" s="106"/>
      <c r="V185" s="106"/>
      <c r="W185" s="106"/>
      <c r="X185" s="106"/>
      <c r="Y185" s="106"/>
      <c r="Z185" s="106"/>
      <c r="AA185" s="106"/>
      <c r="AB185" s="106"/>
      <c r="AC185" s="106"/>
      <c r="AD185" s="106"/>
      <c r="AE185" s="106"/>
      <c r="AF185" s="106"/>
      <c r="AG185" s="106"/>
      <c r="AH185" s="106"/>
      <c r="AI185" s="106"/>
      <c r="AJ185" s="106"/>
      <c r="AK185" s="106"/>
      <c r="AL185" s="106"/>
    </row>
    <row r="186" spans="5:38" s="24" customFormat="1" x14ac:dyDescent="0.25">
      <c r="E186" s="106"/>
      <c r="F186" s="142"/>
      <c r="G186" s="142"/>
      <c r="H186" s="142"/>
      <c r="I186" s="106"/>
      <c r="J186" s="142"/>
      <c r="K186" s="142"/>
      <c r="L186" s="142"/>
      <c r="M186" s="142"/>
      <c r="N186" s="106"/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  <c r="Z186" s="106"/>
      <c r="AA186" s="106"/>
      <c r="AB186" s="106"/>
      <c r="AC186" s="106"/>
      <c r="AD186" s="106"/>
      <c r="AE186" s="106"/>
      <c r="AF186" s="106"/>
      <c r="AG186" s="106"/>
      <c r="AH186" s="106"/>
      <c r="AI186" s="106"/>
      <c r="AJ186" s="106"/>
      <c r="AK186" s="106"/>
      <c r="AL186" s="106"/>
    </row>
    <row r="187" spans="5:38" s="24" customFormat="1" x14ac:dyDescent="0.25">
      <c r="E187" s="106"/>
      <c r="F187" s="142"/>
      <c r="G187" s="142"/>
      <c r="H187" s="142"/>
      <c r="I187" s="106"/>
      <c r="J187" s="142"/>
      <c r="K187" s="142"/>
      <c r="L187" s="142"/>
      <c r="M187" s="142"/>
      <c r="N187" s="106"/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  <c r="Z187" s="106"/>
      <c r="AA187" s="106"/>
      <c r="AB187" s="106"/>
      <c r="AC187" s="106"/>
      <c r="AD187" s="106"/>
      <c r="AE187" s="106"/>
      <c r="AF187" s="106"/>
      <c r="AG187" s="106"/>
      <c r="AH187" s="106"/>
      <c r="AI187" s="106"/>
      <c r="AJ187" s="106"/>
      <c r="AK187" s="106"/>
      <c r="AL187" s="106"/>
    </row>
    <row r="188" spans="5:38" s="24" customFormat="1" x14ac:dyDescent="0.25">
      <c r="E188" s="106"/>
      <c r="F188" s="142"/>
      <c r="G188" s="142"/>
      <c r="H188" s="142"/>
      <c r="I188" s="106"/>
      <c r="J188" s="142"/>
      <c r="K188" s="142"/>
      <c r="L188" s="142"/>
      <c r="M188" s="142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  <c r="AA188" s="106"/>
      <c r="AB188" s="106"/>
      <c r="AC188" s="106"/>
      <c r="AD188" s="106"/>
      <c r="AE188" s="106"/>
      <c r="AF188" s="106"/>
      <c r="AG188" s="106"/>
      <c r="AH188" s="106"/>
      <c r="AI188" s="106"/>
      <c r="AJ188" s="106"/>
      <c r="AK188" s="106"/>
      <c r="AL188" s="106"/>
    </row>
    <row r="189" spans="5:38" s="24" customFormat="1" x14ac:dyDescent="0.25">
      <c r="E189" s="106"/>
      <c r="F189" s="142"/>
      <c r="G189" s="142"/>
      <c r="H189" s="142"/>
      <c r="I189" s="106"/>
      <c r="J189" s="142"/>
      <c r="K189" s="142"/>
      <c r="L189" s="142"/>
      <c r="M189" s="142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  <c r="AA189" s="106"/>
      <c r="AB189" s="106"/>
      <c r="AC189" s="106"/>
      <c r="AD189" s="106"/>
      <c r="AE189" s="106"/>
      <c r="AF189" s="106"/>
      <c r="AG189" s="106"/>
      <c r="AH189" s="106"/>
      <c r="AI189" s="106"/>
      <c r="AJ189" s="106"/>
      <c r="AK189" s="106"/>
      <c r="AL189" s="106"/>
    </row>
    <row r="190" spans="5:38" s="24" customFormat="1" x14ac:dyDescent="0.25">
      <c r="E190" s="106"/>
      <c r="F190" s="142"/>
      <c r="G190" s="142"/>
      <c r="H190" s="142"/>
      <c r="I190" s="106"/>
      <c r="J190" s="142"/>
      <c r="K190" s="142"/>
      <c r="L190" s="142"/>
      <c r="M190" s="142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  <c r="AA190" s="106"/>
      <c r="AB190" s="106"/>
      <c r="AC190" s="106"/>
      <c r="AD190" s="106"/>
      <c r="AE190" s="106"/>
      <c r="AF190" s="106"/>
      <c r="AG190" s="106"/>
      <c r="AH190" s="106"/>
      <c r="AI190" s="106"/>
      <c r="AJ190" s="106"/>
      <c r="AK190" s="106"/>
      <c r="AL190" s="106"/>
    </row>
    <row r="191" spans="5:38" s="24" customFormat="1" x14ac:dyDescent="0.25">
      <c r="E191" s="106"/>
      <c r="F191" s="142"/>
      <c r="G191" s="142"/>
      <c r="H191" s="142"/>
      <c r="I191" s="106"/>
      <c r="J191" s="142"/>
      <c r="K191" s="142"/>
      <c r="L191" s="142"/>
      <c r="M191" s="142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  <c r="AA191" s="106"/>
      <c r="AB191" s="106"/>
      <c r="AC191" s="106"/>
      <c r="AD191" s="106"/>
      <c r="AE191" s="106"/>
      <c r="AF191" s="106"/>
      <c r="AG191" s="106"/>
      <c r="AH191" s="106"/>
      <c r="AI191" s="106"/>
      <c r="AJ191" s="106"/>
      <c r="AK191" s="106"/>
      <c r="AL191" s="106"/>
    </row>
    <row r="192" spans="5:38" s="30" customFormat="1" x14ac:dyDescent="0.25">
      <c r="E192" s="128"/>
      <c r="F192" s="129"/>
      <c r="G192" s="129"/>
      <c r="H192" s="129"/>
      <c r="I192" s="128"/>
      <c r="J192" s="129"/>
      <c r="K192" s="129"/>
      <c r="L192" s="129"/>
      <c r="M192" s="129"/>
      <c r="N192" s="128"/>
      <c r="O192" s="128"/>
      <c r="P192" s="128"/>
      <c r="Q192" s="128"/>
      <c r="R192" s="128"/>
      <c r="S192" s="128"/>
      <c r="T192" s="128"/>
      <c r="U192" s="128"/>
      <c r="V192" s="128"/>
      <c r="W192" s="128"/>
      <c r="X192" s="128"/>
      <c r="Y192" s="128"/>
      <c r="Z192" s="128"/>
      <c r="AA192" s="128"/>
      <c r="AB192" s="128"/>
      <c r="AC192" s="128"/>
      <c r="AD192" s="128"/>
      <c r="AE192" s="128"/>
      <c r="AF192" s="128"/>
      <c r="AG192" s="128"/>
      <c r="AH192" s="128"/>
      <c r="AI192" s="128"/>
      <c r="AJ192" s="128"/>
      <c r="AK192" s="128"/>
      <c r="AL192" s="128"/>
    </row>
    <row r="193" spans="5:38" s="30" customFormat="1" x14ac:dyDescent="0.25">
      <c r="E193" s="128"/>
      <c r="F193" s="129"/>
      <c r="G193" s="129"/>
      <c r="H193" s="129"/>
      <c r="I193" s="128"/>
      <c r="J193" s="129"/>
      <c r="K193" s="129"/>
      <c r="L193" s="129"/>
      <c r="M193" s="129"/>
      <c r="N193" s="128"/>
      <c r="O193" s="128"/>
      <c r="P193" s="128"/>
      <c r="Q193" s="128"/>
      <c r="R193" s="128"/>
      <c r="S193" s="128"/>
      <c r="T193" s="128"/>
      <c r="U193" s="128"/>
      <c r="V193" s="128"/>
      <c r="W193" s="128"/>
      <c r="X193" s="128"/>
      <c r="Y193" s="128"/>
      <c r="Z193" s="128"/>
      <c r="AA193" s="128"/>
      <c r="AB193" s="128"/>
      <c r="AC193" s="128"/>
      <c r="AD193" s="128"/>
      <c r="AE193" s="128"/>
      <c r="AF193" s="128"/>
      <c r="AG193" s="128"/>
      <c r="AH193" s="128"/>
      <c r="AI193" s="128"/>
      <c r="AJ193" s="128"/>
      <c r="AK193" s="128"/>
      <c r="AL193" s="128"/>
    </row>
    <row r="194" spans="5:38" s="30" customFormat="1" x14ac:dyDescent="0.25">
      <c r="E194" s="128"/>
      <c r="F194" s="129"/>
      <c r="G194" s="129"/>
      <c r="H194" s="129"/>
      <c r="I194" s="128"/>
      <c r="J194" s="129"/>
      <c r="K194" s="129"/>
      <c r="L194" s="129"/>
      <c r="M194" s="129"/>
      <c r="N194" s="128"/>
      <c r="O194" s="128"/>
      <c r="P194" s="128"/>
      <c r="Q194" s="128"/>
      <c r="R194" s="128"/>
      <c r="S194" s="128"/>
      <c r="T194" s="128"/>
      <c r="U194" s="128"/>
      <c r="V194" s="128"/>
      <c r="W194" s="128"/>
      <c r="X194" s="128"/>
      <c r="Y194" s="128"/>
      <c r="Z194" s="128"/>
      <c r="AA194" s="128"/>
      <c r="AB194" s="128"/>
      <c r="AC194" s="128"/>
      <c r="AD194" s="128"/>
      <c r="AE194" s="128"/>
      <c r="AF194" s="128"/>
      <c r="AG194" s="128"/>
      <c r="AH194" s="128"/>
      <c r="AI194" s="128"/>
      <c r="AJ194" s="128"/>
      <c r="AK194" s="128"/>
      <c r="AL194" s="128"/>
    </row>
    <row r="195" spans="5:38" s="30" customFormat="1" x14ac:dyDescent="0.25">
      <c r="E195" s="128"/>
      <c r="F195" s="129"/>
      <c r="G195" s="129"/>
      <c r="H195" s="129"/>
      <c r="I195" s="128"/>
      <c r="J195" s="129"/>
      <c r="K195" s="129"/>
      <c r="L195" s="129"/>
      <c r="M195" s="129"/>
      <c r="N195" s="128"/>
      <c r="O195" s="128"/>
      <c r="P195" s="128"/>
      <c r="Q195" s="128"/>
      <c r="R195" s="128"/>
      <c r="S195" s="128"/>
      <c r="T195" s="128"/>
      <c r="U195" s="128"/>
      <c r="V195" s="128"/>
      <c r="W195" s="128"/>
      <c r="X195" s="128"/>
      <c r="Y195" s="128"/>
      <c r="Z195" s="128"/>
      <c r="AA195" s="128"/>
      <c r="AB195" s="128"/>
      <c r="AC195" s="128"/>
      <c r="AD195" s="128"/>
      <c r="AE195" s="128"/>
      <c r="AF195" s="128"/>
      <c r="AG195" s="128"/>
      <c r="AH195" s="128"/>
      <c r="AI195" s="128"/>
      <c r="AJ195" s="128"/>
      <c r="AK195" s="128"/>
      <c r="AL195" s="128"/>
    </row>
    <row r="196" spans="5:38" s="30" customFormat="1" x14ac:dyDescent="0.25">
      <c r="E196" s="128"/>
      <c r="F196" s="129"/>
      <c r="G196" s="129"/>
      <c r="H196" s="129"/>
      <c r="I196" s="128"/>
      <c r="J196" s="129"/>
      <c r="K196" s="129"/>
      <c r="L196" s="129"/>
      <c r="M196" s="129"/>
      <c r="N196" s="128"/>
      <c r="O196" s="128"/>
      <c r="P196" s="128"/>
      <c r="Q196" s="128"/>
      <c r="R196" s="128"/>
      <c r="S196" s="128"/>
      <c r="T196" s="128"/>
      <c r="U196" s="128"/>
      <c r="V196" s="128"/>
      <c r="W196" s="128"/>
      <c r="X196" s="128"/>
      <c r="Y196" s="128"/>
      <c r="Z196" s="128"/>
      <c r="AA196" s="128"/>
      <c r="AB196" s="128"/>
      <c r="AC196" s="128"/>
      <c r="AD196" s="128"/>
      <c r="AE196" s="128"/>
      <c r="AF196" s="128"/>
      <c r="AG196" s="128"/>
      <c r="AH196" s="128"/>
      <c r="AI196" s="128"/>
      <c r="AJ196" s="128"/>
      <c r="AK196" s="128"/>
      <c r="AL196" s="128"/>
    </row>
    <row r="197" spans="5:38" s="30" customFormat="1" x14ac:dyDescent="0.25">
      <c r="E197" s="128"/>
      <c r="F197" s="129"/>
      <c r="G197" s="129"/>
      <c r="H197" s="129"/>
      <c r="I197" s="128"/>
      <c r="J197" s="129"/>
      <c r="K197" s="129"/>
      <c r="L197" s="129"/>
      <c r="M197" s="129"/>
      <c r="N197" s="128"/>
      <c r="O197" s="128"/>
      <c r="P197" s="128"/>
      <c r="Q197" s="128"/>
      <c r="R197" s="128"/>
      <c r="S197" s="128"/>
      <c r="T197" s="128"/>
      <c r="U197" s="128"/>
      <c r="V197" s="128"/>
      <c r="W197" s="128"/>
      <c r="X197" s="128"/>
      <c r="Y197" s="128"/>
      <c r="Z197" s="128"/>
      <c r="AA197" s="128"/>
      <c r="AB197" s="128"/>
      <c r="AC197" s="128"/>
      <c r="AD197" s="128"/>
      <c r="AE197" s="128"/>
      <c r="AF197" s="128"/>
      <c r="AG197" s="128"/>
      <c r="AH197" s="128"/>
      <c r="AI197" s="128"/>
      <c r="AJ197" s="128"/>
      <c r="AK197" s="128"/>
      <c r="AL197" s="128"/>
    </row>
    <row r="198" spans="5:38" s="30" customFormat="1" x14ac:dyDescent="0.25">
      <c r="E198" s="128"/>
      <c r="F198" s="129"/>
      <c r="G198" s="129"/>
      <c r="H198" s="129"/>
      <c r="I198" s="128"/>
      <c r="J198" s="129"/>
      <c r="K198" s="129"/>
      <c r="L198" s="129"/>
      <c r="M198" s="129"/>
      <c r="N198" s="128"/>
      <c r="O198" s="128"/>
      <c r="P198" s="128"/>
      <c r="Q198" s="128"/>
      <c r="R198" s="128"/>
      <c r="S198" s="128"/>
      <c r="T198" s="128"/>
      <c r="U198" s="128"/>
      <c r="V198" s="128"/>
      <c r="W198" s="128"/>
      <c r="X198" s="128"/>
      <c r="Y198" s="128"/>
      <c r="Z198" s="128"/>
      <c r="AA198" s="128"/>
      <c r="AB198" s="128"/>
      <c r="AC198" s="128"/>
      <c r="AD198" s="128"/>
      <c r="AE198" s="128"/>
      <c r="AF198" s="128"/>
      <c r="AG198" s="128"/>
      <c r="AH198" s="128"/>
      <c r="AI198" s="128"/>
      <c r="AJ198" s="128"/>
      <c r="AK198" s="128"/>
      <c r="AL198" s="128"/>
    </row>
    <row r="199" spans="5:38" s="30" customFormat="1" x14ac:dyDescent="0.25">
      <c r="E199" s="128"/>
      <c r="F199" s="129"/>
      <c r="G199" s="129"/>
      <c r="H199" s="129"/>
      <c r="I199" s="128"/>
      <c r="J199" s="129"/>
      <c r="K199" s="129"/>
      <c r="L199" s="129"/>
      <c r="M199" s="129"/>
      <c r="N199" s="128"/>
      <c r="O199" s="128"/>
      <c r="P199" s="128"/>
      <c r="Q199" s="128"/>
      <c r="R199" s="128"/>
      <c r="S199" s="128"/>
      <c r="T199" s="128"/>
      <c r="U199" s="128"/>
      <c r="V199" s="128"/>
      <c r="W199" s="128"/>
      <c r="X199" s="128"/>
      <c r="Y199" s="128"/>
      <c r="Z199" s="128"/>
      <c r="AA199" s="128"/>
      <c r="AB199" s="128"/>
      <c r="AC199" s="128"/>
      <c r="AD199" s="128"/>
      <c r="AE199" s="128"/>
      <c r="AF199" s="128"/>
      <c r="AG199" s="128"/>
      <c r="AH199" s="128"/>
      <c r="AI199" s="128"/>
      <c r="AJ199" s="128"/>
      <c r="AK199" s="128"/>
      <c r="AL199" s="128"/>
    </row>
    <row r="200" spans="5:38" s="30" customFormat="1" x14ac:dyDescent="0.25">
      <c r="E200" s="128"/>
      <c r="F200" s="129"/>
      <c r="G200" s="129"/>
      <c r="H200" s="129"/>
      <c r="I200" s="128"/>
      <c r="J200" s="129"/>
      <c r="K200" s="129"/>
      <c r="L200" s="129"/>
      <c r="M200" s="129"/>
      <c r="N200" s="128"/>
      <c r="O200" s="128"/>
      <c r="P200" s="128"/>
      <c r="Q200" s="128"/>
      <c r="R200" s="128"/>
      <c r="S200" s="128"/>
      <c r="T200" s="128"/>
      <c r="U200" s="128"/>
      <c r="V200" s="128"/>
      <c r="W200" s="128"/>
      <c r="X200" s="128"/>
      <c r="Y200" s="128"/>
      <c r="Z200" s="128"/>
      <c r="AA200" s="128"/>
      <c r="AB200" s="128"/>
      <c r="AC200" s="128"/>
      <c r="AD200" s="128"/>
      <c r="AE200" s="128"/>
      <c r="AF200" s="128"/>
      <c r="AG200" s="128"/>
      <c r="AH200" s="128"/>
      <c r="AI200" s="128"/>
      <c r="AJ200" s="128"/>
      <c r="AK200" s="128"/>
      <c r="AL200" s="128"/>
    </row>
    <row r="201" spans="5:38" s="30" customFormat="1" x14ac:dyDescent="0.25">
      <c r="E201" s="128"/>
      <c r="F201" s="129"/>
      <c r="G201" s="129"/>
      <c r="H201" s="129"/>
      <c r="I201" s="128"/>
      <c r="J201" s="129"/>
      <c r="K201" s="129"/>
      <c r="L201" s="129"/>
      <c r="M201" s="129"/>
      <c r="N201" s="128"/>
      <c r="O201" s="128"/>
      <c r="P201" s="128"/>
      <c r="Q201" s="128"/>
      <c r="R201" s="128"/>
      <c r="S201" s="128"/>
      <c r="T201" s="128"/>
      <c r="U201" s="128"/>
      <c r="V201" s="128"/>
      <c r="W201" s="128"/>
      <c r="X201" s="128"/>
      <c r="Y201" s="128"/>
      <c r="Z201" s="128"/>
      <c r="AA201" s="128"/>
      <c r="AB201" s="128"/>
      <c r="AC201" s="128"/>
      <c r="AD201" s="128"/>
      <c r="AE201" s="128"/>
      <c r="AF201" s="128"/>
      <c r="AG201" s="128"/>
      <c r="AH201" s="128"/>
      <c r="AI201" s="128"/>
      <c r="AJ201" s="128"/>
      <c r="AK201" s="128"/>
      <c r="AL201" s="128"/>
    </row>
    <row r="202" spans="5:38" s="30" customFormat="1" x14ac:dyDescent="0.25">
      <c r="E202" s="128"/>
      <c r="F202" s="129"/>
      <c r="G202" s="129"/>
      <c r="H202" s="129"/>
      <c r="I202" s="128"/>
      <c r="J202" s="129"/>
      <c r="K202" s="129"/>
      <c r="L202" s="129"/>
      <c r="M202" s="129"/>
      <c r="N202" s="128"/>
      <c r="O202" s="128"/>
      <c r="P202" s="128"/>
      <c r="Q202" s="128"/>
      <c r="R202" s="128"/>
      <c r="S202" s="128"/>
      <c r="T202" s="128"/>
      <c r="U202" s="128"/>
      <c r="V202" s="128"/>
      <c r="W202" s="128"/>
      <c r="X202" s="128"/>
      <c r="Y202" s="128"/>
      <c r="Z202" s="128"/>
      <c r="AA202" s="128"/>
      <c r="AB202" s="128"/>
      <c r="AC202" s="128"/>
      <c r="AD202" s="128"/>
      <c r="AE202" s="128"/>
      <c r="AF202" s="128"/>
      <c r="AG202" s="128"/>
      <c r="AH202" s="128"/>
      <c r="AI202" s="128"/>
      <c r="AJ202" s="128"/>
      <c r="AK202" s="128"/>
      <c r="AL202" s="128"/>
    </row>
    <row r="203" spans="5:38" s="30" customFormat="1" x14ac:dyDescent="0.25">
      <c r="E203" s="128"/>
      <c r="F203" s="129"/>
      <c r="G203" s="129"/>
      <c r="H203" s="129"/>
      <c r="I203" s="128"/>
      <c r="J203" s="129"/>
      <c r="K203" s="129"/>
      <c r="L203" s="129"/>
      <c r="M203" s="129"/>
      <c r="N203" s="128"/>
      <c r="O203" s="128"/>
      <c r="P203" s="128"/>
      <c r="Q203" s="128"/>
      <c r="R203" s="128"/>
      <c r="S203" s="128"/>
      <c r="T203" s="128"/>
      <c r="U203" s="128"/>
      <c r="V203" s="128"/>
      <c r="W203" s="128"/>
      <c r="X203" s="128"/>
      <c r="Y203" s="128"/>
      <c r="Z203" s="128"/>
      <c r="AA203" s="128"/>
      <c r="AB203" s="128"/>
      <c r="AC203" s="128"/>
      <c r="AD203" s="128"/>
      <c r="AE203" s="128"/>
      <c r="AF203" s="128"/>
      <c r="AG203" s="128"/>
      <c r="AH203" s="128"/>
      <c r="AI203" s="128"/>
      <c r="AJ203" s="128"/>
      <c r="AK203" s="128"/>
      <c r="AL203" s="128"/>
    </row>
    <row r="204" spans="5:38" s="30" customFormat="1" x14ac:dyDescent="0.25">
      <c r="E204" s="128"/>
      <c r="F204" s="129"/>
      <c r="G204" s="129"/>
      <c r="H204" s="129"/>
      <c r="I204" s="128"/>
      <c r="J204" s="129"/>
      <c r="K204" s="129"/>
      <c r="L204" s="129"/>
      <c r="M204" s="129"/>
      <c r="N204" s="128"/>
      <c r="O204" s="128"/>
      <c r="P204" s="128"/>
      <c r="Q204" s="128"/>
      <c r="R204" s="128"/>
      <c r="S204" s="128"/>
      <c r="T204" s="128"/>
      <c r="U204" s="128"/>
      <c r="V204" s="128"/>
      <c r="W204" s="128"/>
      <c r="X204" s="128"/>
      <c r="Y204" s="128"/>
      <c r="Z204" s="128"/>
      <c r="AA204" s="128"/>
      <c r="AB204" s="128"/>
      <c r="AC204" s="128"/>
      <c r="AD204" s="128"/>
      <c r="AE204" s="128"/>
      <c r="AF204" s="128"/>
      <c r="AG204" s="128"/>
      <c r="AH204" s="128"/>
      <c r="AI204" s="128"/>
      <c r="AJ204" s="128"/>
      <c r="AK204" s="128"/>
      <c r="AL204" s="128"/>
    </row>
    <row r="205" spans="5:38" s="30" customFormat="1" x14ac:dyDescent="0.25">
      <c r="E205" s="128"/>
      <c r="F205" s="129"/>
      <c r="G205" s="129"/>
      <c r="H205" s="129"/>
      <c r="I205" s="128"/>
      <c r="J205" s="129"/>
      <c r="K205" s="129"/>
      <c r="L205" s="129"/>
      <c r="M205" s="129"/>
      <c r="N205" s="128"/>
      <c r="O205" s="128"/>
      <c r="P205" s="128"/>
      <c r="Q205" s="128"/>
      <c r="R205" s="128"/>
      <c r="S205" s="128"/>
      <c r="T205" s="128"/>
      <c r="U205" s="128"/>
      <c r="V205" s="128"/>
      <c r="W205" s="128"/>
      <c r="X205" s="128"/>
      <c r="Y205" s="128"/>
      <c r="Z205" s="128"/>
      <c r="AA205" s="128"/>
      <c r="AB205" s="128"/>
      <c r="AC205" s="128"/>
      <c r="AD205" s="128"/>
      <c r="AE205" s="128"/>
      <c r="AF205" s="128"/>
      <c r="AG205" s="128"/>
      <c r="AH205" s="128"/>
      <c r="AI205" s="128"/>
      <c r="AJ205" s="128"/>
      <c r="AK205" s="128"/>
      <c r="AL205" s="128"/>
    </row>
    <row r="206" spans="5:38" s="30" customFormat="1" x14ac:dyDescent="0.25">
      <c r="E206" s="128"/>
      <c r="F206" s="129"/>
      <c r="G206" s="129"/>
      <c r="H206" s="129"/>
      <c r="I206" s="128"/>
      <c r="J206" s="129"/>
      <c r="K206" s="129"/>
      <c r="L206" s="129"/>
      <c r="M206" s="129"/>
      <c r="N206" s="128"/>
      <c r="O206" s="128"/>
      <c r="P206" s="128"/>
      <c r="Q206" s="128"/>
      <c r="R206" s="128"/>
      <c r="S206" s="128"/>
      <c r="T206" s="128"/>
      <c r="U206" s="128"/>
      <c r="V206" s="128"/>
      <c r="W206" s="128"/>
      <c r="X206" s="128"/>
      <c r="Y206" s="128"/>
      <c r="Z206" s="128"/>
      <c r="AA206" s="128"/>
      <c r="AB206" s="128"/>
      <c r="AC206" s="128"/>
      <c r="AD206" s="128"/>
      <c r="AE206" s="128"/>
      <c r="AF206" s="128"/>
      <c r="AG206" s="128"/>
      <c r="AH206" s="128"/>
      <c r="AI206" s="128"/>
      <c r="AJ206" s="128"/>
      <c r="AK206" s="128"/>
      <c r="AL206" s="128"/>
    </row>
    <row r="207" spans="5:38" s="30" customFormat="1" x14ac:dyDescent="0.25">
      <c r="E207" s="128"/>
      <c r="F207" s="129"/>
      <c r="G207" s="129"/>
      <c r="H207" s="129"/>
      <c r="I207" s="128"/>
      <c r="J207" s="129"/>
      <c r="K207" s="129"/>
      <c r="L207" s="129"/>
      <c r="M207" s="129"/>
      <c r="N207" s="128"/>
      <c r="O207" s="128"/>
      <c r="P207" s="128"/>
      <c r="Q207" s="128"/>
      <c r="R207" s="128"/>
      <c r="S207" s="128"/>
      <c r="T207" s="128"/>
      <c r="U207" s="128"/>
      <c r="V207" s="128"/>
      <c r="W207" s="128"/>
      <c r="X207" s="128"/>
      <c r="Y207" s="128"/>
      <c r="Z207" s="128"/>
      <c r="AA207" s="128"/>
      <c r="AB207" s="128"/>
      <c r="AC207" s="128"/>
      <c r="AD207" s="128"/>
      <c r="AE207" s="128"/>
      <c r="AF207" s="128"/>
      <c r="AG207" s="128"/>
      <c r="AH207" s="128"/>
      <c r="AI207" s="128"/>
      <c r="AJ207" s="128"/>
      <c r="AK207" s="128"/>
      <c r="AL207" s="128"/>
    </row>
    <row r="208" spans="5:38" s="30" customFormat="1" x14ac:dyDescent="0.25">
      <c r="E208" s="128"/>
      <c r="F208" s="129"/>
      <c r="G208" s="129"/>
      <c r="H208" s="129"/>
      <c r="I208" s="128"/>
      <c r="J208" s="129"/>
      <c r="K208" s="129"/>
      <c r="L208" s="129"/>
      <c r="M208" s="129"/>
      <c r="N208" s="128"/>
      <c r="O208" s="128"/>
      <c r="P208" s="128"/>
      <c r="Q208" s="128"/>
      <c r="R208" s="128"/>
      <c r="S208" s="128"/>
      <c r="T208" s="128"/>
      <c r="U208" s="128"/>
      <c r="V208" s="128"/>
      <c r="W208" s="128"/>
      <c r="X208" s="128"/>
      <c r="Y208" s="128"/>
      <c r="Z208" s="128"/>
      <c r="AA208" s="128"/>
      <c r="AB208" s="128"/>
      <c r="AC208" s="128"/>
      <c r="AD208" s="128"/>
      <c r="AE208" s="128"/>
      <c r="AF208" s="128"/>
      <c r="AG208" s="128"/>
      <c r="AH208" s="128"/>
      <c r="AI208" s="128"/>
      <c r="AJ208" s="128"/>
      <c r="AK208" s="128"/>
      <c r="AL208" s="128"/>
    </row>
    <row r="209" spans="5:38" s="30" customFormat="1" x14ac:dyDescent="0.25">
      <c r="E209" s="128"/>
      <c r="F209" s="129"/>
      <c r="G209" s="129"/>
      <c r="H209" s="129"/>
      <c r="I209" s="128"/>
      <c r="J209" s="129"/>
      <c r="K209" s="129"/>
      <c r="L209" s="129"/>
      <c r="M209" s="129"/>
      <c r="N209" s="128"/>
      <c r="O209" s="128"/>
      <c r="P209" s="128"/>
      <c r="Q209" s="128"/>
      <c r="R209" s="128"/>
      <c r="S209" s="128"/>
      <c r="T209" s="128"/>
      <c r="U209" s="128"/>
      <c r="V209" s="128"/>
      <c r="W209" s="128"/>
      <c r="X209" s="128"/>
      <c r="Y209" s="128"/>
      <c r="Z209" s="128"/>
      <c r="AA209" s="128"/>
      <c r="AB209" s="128"/>
      <c r="AC209" s="128"/>
      <c r="AD209" s="128"/>
      <c r="AE209" s="128"/>
      <c r="AF209" s="128"/>
      <c r="AG209" s="128"/>
      <c r="AH209" s="128"/>
      <c r="AI209" s="128"/>
      <c r="AJ209" s="128"/>
      <c r="AK209" s="128"/>
      <c r="AL209" s="128"/>
    </row>
    <row r="210" spans="5:38" s="30" customFormat="1" x14ac:dyDescent="0.25">
      <c r="E210" s="128"/>
      <c r="F210" s="129"/>
      <c r="G210" s="129"/>
      <c r="H210" s="129"/>
      <c r="I210" s="128"/>
      <c r="J210" s="129"/>
      <c r="K210" s="129"/>
      <c r="L210" s="129"/>
      <c r="M210" s="129"/>
      <c r="N210" s="128"/>
      <c r="O210" s="128"/>
      <c r="P210" s="128"/>
      <c r="Q210" s="128"/>
      <c r="R210" s="128"/>
      <c r="S210" s="128"/>
      <c r="T210" s="128"/>
      <c r="U210" s="128"/>
      <c r="V210" s="128"/>
      <c r="W210" s="128"/>
      <c r="X210" s="128"/>
      <c r="Y210" s="128"/>
      <c r="Z210" s="128"/>
      <c r="AA210" s="128"/>
      <c r="AB210" s="128"/>
      <c r="AC210" s="128"/>
      <c r="AD210" s="128"/>
      <c r="AE210" s="128"/>
      <c r="AF210" s="128"/>
      <c r="AG210" s="128"/>
      <c r="AH210" s="128"/>
      <c r="AI210" s="128"/>
      <c r="AJ210" s="128"/>
      <c r="AK210" s="128"/>
      <c r="AL210" s="128"/>
    </row>
    <row r="211" spans="5:38" s="30" customFormat="1" x14ac:dyDescent="0.25">
      <c r="E211" s="128"/>
      <c r="F211" s="129"/>
      <c r="G211" s="129"/>
      <c r="H211" s="129"/>
      <c r="I211" s="128"/>
      <c r="J211" s="129"/>
      <c r="K211" s="129"/>
      <c r="L211" s="129"/>
      <c r="M211" s="129"/>
      <c r="N211" s="128"/>
      <c r="O211" s="128"/>
      <c r="P211" s="128"/>
      <c r="Q211" s="128"/>
      <c r="R211" s="128"/>
      <c r="S211" s="128"/>
      <c r="T211" s="128"/>
      <c r="U211" s="128"/>
      <c r="V211" s="128"/>
      <c r="W211" s="128"/>
      <c r="X211" s="128"/>
      <c r="Y211" s="128"/>
      <c r="Z211" s="128"/>
      <c r="AA211" s="128"/>
      <c r="AB211" s="128"/>
      <c r="AC211" s="128"/>
      <c r="AD211" s="128"/>
      <c r="AE211" s="128"/>
      <c r="AF211" s="128"/>
      <c r="AG211" s="128"/>
      <c r="AH211" s="128"/>
      <c r="AI211" s="128"/>
      <c r="AJ211" s="128"/>
      <c r="AK211" s="128"/>
      <c r="AL211" s="128"/>
    </row>
    <row r="212" spans="5:38" s="30" customFormat="1" x14ac:dyDescent="0.25">
      <c r="E212" s="128"/>
      <c r="F212" s="129"/>
      <c r="G212" s="129"/>
      <c r="H212" s="129"/>
      <c r="I212" s="128"/>
      <c r="J212" s="129"/>
      <c r="K212" s="129"/>
      <c r="L212" s="129"/>
      <c r="M212" s="129"/>
      <c r="N212" s="128"/>
      <c r="O212" s="128"/>
      <c r="P212" s="128"/>
      <c r="Q212" s="128"/>
      <c r="R212" s="128"/>
      <c r="S212" s="128"/>
      <c r="T212" s="128"/>
      <c r="U212" s="128"/>
      <c r="V212" s="128"/>
      <c r="W212" s="128"/>
      <c r="X212" s="128"/>
      <c r="Y212" s="128"/>
      <c r="Z212" s="128"/>
      <c r="AA212" s="128"/>
      <c r="AB212" s="128"/>
      <c r="AC212" s="128"/>
      <c r="AD212" s="128"/>
      <c r="AE212" s="128"/>
      <c r="AF212" s="128"/>
      <c r="AG212" s="128"/>
      <c r="AH212" s="128"/>
      <c r="AI212" s="128"/>
      <c r="AJ212" s="128"/>
      <c r="AK212" s="128"/>
      <c r="AL212" s="128"/>
    </row>
    <row r="213" spans="5:38" s="30" customFormat="1" x14ac:dyDescent="0.25">
      <c r="E213" s="128"/>
      <c r="F213" s="129"/>
      <c r="G213" s="129"/>
      <c r="H213" s="129"/>
      <c r="I213" s="128"/>
      <c r="J213" s="129"/>
      <c r="K213" s="129"/>
      <c r="L213" s="129"/>
      <c r="M213" s="129"/>
      <c r="N213" s="128"/>
      <c r="O213" s="128"/>
      <c r="P213" s="128"/>
      <c r="Q213" s="128"/>
      <c r="R213" s="128"/>
      <c r="S213" s="128"/>
      <c r="T213" s="128"/>
      <c r="U213" s="128"/>
      <c r="V213" s="128"/>
      <c r="W213" s="128"/>
      <c r="X213" s="128"/>
      <c r="Y213" s="128"/>
      <c r="Z213" s="128"/>
      <c r="AA213" s="128"/>
      <c r="AB213" s="128"/>
      <c r="AC213" s="128"/>
      <c r="AD213" s="128"/>
      <c r="AE213" s="128"/>
      <c r="AF213" s="128"/>
      <c r="AG213" s="128"/>
      <c r="AH213" s="128"/>
      <c r="AI213" s="128"/>
      <c r="AJ213" s="128"/>
      <c r="AK213" s="128"/>
      <c r="AL213" s="128"/>
    </row>
    <row r="214" spans="5:38" s="30" customFormat="1" x14ac:dyDescent="0.25">
      <c r="E214" s="128"/>
      <c r="F214" s="129"/>
      <c r="G214" s="129"/>
      <c r="H214" s="129"/>
      <c r="I214" s="128"/>
      <c r="J214" s="129"/>
      <c r="K214" s="129"/>
      <c r="L214" s="129"/>
      <c r="M214" s="129"/>
      <c r="N214" s="128"/>
      <c r="O214" s="128"/>
      <c r="P214" s="128"/>
      <c r="Q214" s="128"/>
      <c r="R214" s="128"/>
      <c r="S214" s="128"/>
      <c r="T214" s="128"/>
      <c r="U214" s="128"/>
      <c r="V214" s="128"/>
      <c r="W214" s="128"/>
      <c r="X214" s="128"/>
      <c r="Y214" s="128"/>
      <c r="Z214" s="128"/>
      <c r="AA214" s="128"/>
      <c r="AB214" s="128"/>
      <c r="AC214" s="128"/>
      <c r="AD214" s="128"/>
      <c r="AE214" s="128"/>
      <c r="AF214" s="128"/>
      <c r="AG214" s="128"/>
      <c r="AH214" s="128"/>
      <c r="AI214" s="128"/>
      <c r="AJ214" s="128"/>
      <c r="AK214" s="128"/>
      <c r="AL214" s="128"/>
    </row>
    <row r="215" spans="5:38" s="30" customFormat="1" x14ac:dyDescent="0.25">
      <c r="E215" s="128"/>
      <c r="F215" s="129"/>
      <c r="G215" s="129"/>
      <c r="H215" s="129"/>
      <c r="I215" s="128"/>
      <c r="J215" s="129"/>
      <c r="K215" s="129"/>
      <c r="L215" s="129"/>
      <c r="M215" s="129"/>
      <c r="N215" s="128"/>
      <c r="O215" s="128"/>
      <c r="P215" s="128"/>
      <c r="Q215" s="128"/>
      <c r="R215" s="128"/>
      <c r="S215" s="128"/>
      <c r="T215" s="128"/>
      <c r="U215" s="128"/>
      <c r="V215" s="128"/>
      <c r="W215" s="128"/>
      <c r="X215" s="128"/>
      <c r="Y215" s="128"/>
      <c r="Z215" s="128"/>
      <c r="AA215" s="128"/>
      <c r="AB215" s="128"/>
      <c r="AC215" s="128"/>
      <c r="AD215" s="128"/>
      <c r="AE215" s="128"/>
      <c r="AF215" s="128"/>
      <c r="AG215" s="128"/>
      <c r="AH215" s="128"/>
      <c r="AI215" s="128"/>
      <c r="AJ215" s="128"/>
      <c r="AK215" s="128"/>
      <c r="AL215" s="128"/>
    </row>
    <row r="216" spans="5:38" s="30" customFormat="1" x14ac:dyDescent="0.25">
      <c r="E216" s="128"/>
      <c r="F216" s="129"/>
      <c r="G216" s="129"/>
      <c r="H216" s="129"/>
      <c r="I216" s="128"/>
      <c r="J216" s="129"/>
      <c r="K216" s="129"/>
      <c r="L216" s="129"/>
      <c r="M216" s="129"/>
      <c r="N216" s="128"/>
      <c r="O216" s="128"/>
      <c r="P216" s="128"/>
      <c r="Q216" s="128"/>
      <c r="R216" s="128"/>
      <c r="S216" s="128"/>
      <c r="T216" s="128"/>
      <c r="U216" s="128"/>
      <c r="V216" s="128"/>
      <c r="W216" s="128"/>
      <c r="X216" s="128"/>
      <c r="Y216" s="128"/>
      <c r="Z216" s="128"/>
      <c r="AA216" s="128"/>
      <c r="AB216" s="128"/>
      <c r="AC216" s="128"/>
      <c r="AD216" s="128"/>
      <c r="AE216" s="128"/>
      <c r="AF216" s="128"/>
      <c r="AG216" s="128"/>
      <c r="AH216" s="128"/>
      <c r="AI216" s="128"/>
      <c r="AJ216" s="128"/>
      <c r="AK216" s="128"/>
      <c r="AL216" s="128"/>
    </row>
    <row r="217" spans="5:38" s="30" customFormat="1" x14ac:dyDescent="0.25">
      <c r="E217" s="128"/>
      <c r="F217" s="129"/>
      <c r="G217" s="129"/>
      <c r="H217" s="129"/>
      <c r="I217" s="128"/>
      <c r="J217" s="129"/>
      <c r="K217" s="129"/>
      <c r="L217" s="129"/>
      <c r="M217" s="129"/>
      <c r="N217" s="128"/>
      <c r="O217" s="128"/>
      <c r="P217" s="128"/>
      <c r="Q217" s="128"/>
      <c r="R217" s="128"/>
      <c r="S217" s="128"/>
      <c r="T217" s="128"/>
      <c r="U217" s="128"/>
      <c r="V217" s="128"/>
      <c r="W217" s="128"/>
      <c r="X217" s="128"/>
      <c r="Y217" s="128"/>
      <c r="Z217" s="128"/>
      <c r="AA217" s="128"/>
      <c r="AB217" s="128"/>
      <c r="AC217" s="128"/>
      <c r="AD217" s="128"/>
      <c r="AE217" s="128"/>
      <c r="AF217" s="128"/>
      <c r="AG217" s="128"/>
      <c r="AH217" s="128"/>
      <c r="AI217" s="128"/>
      <c r="AJ217" s="128"/>
      <c r="AK217" s="128"/>
      <c r="AL217" s="128"/>
    </row>
    <row r="218" spans="5:38" s="30" customFormat="1" x14ac:dyDescent="0.25">
      <c r="E218" s="128"/>
      <c r="F218" s="129"/>
      <c r="G218" s="129"/>
      <c r="H218" s="129"/>
      <c r="I218" s="128"/>
      <c r="J218" s="129"/>
      <c r="K218" s="129"/>
      <c r="L218" s="129"/>
      <c r="M218" s="129"/>
      <c r="N218" s="128"/>
      <c r="O218" s="128"/>
      <c r="P218" s="128"/>
      <c r="Q218" s="128"/>
      <c r="R218" s="128"/>
      <c r="S218" s="128"/>
      <c r="T218" s="128"/>
      <c r="U218" s="128"/>
      <c r="V218" s="128"/>
      <c r="W218" s="128"/>
      <c r="X218" s="128"/>
      <c r="Y218" s="128"/>
      <c r="Z218" s="128"/>
      <c r="AA218" s="128"/>
      <c r="AB218" s="128"/>
      <c r="AC218" s="128"/>
      <c r="AD218" s="128"/>
      <c r="AE218" s="128"/>
      <c r="AF218" s="128"/>
      <c r="AG218" s="128"/>
      <c r="AH218" s="128"/>
      <c r="AI218" s="128"/>
      <c r="AJ218" s="128"/>
      <c r="AK218" s="128"/>
      <c r="AL218" s="128"/>
    </row>
    <row r="219" spans="5:38" s="30" customFormat="1" x14ac:dyDescent="0.25">
      <c r="E219" s="128"/>
      <c r="F219" s="129"/>
      <c r="G219" s="129"/>
      <c r="H219" s="129"/>
      <c r="I219" s="128"/>
      <c r="J219" s="129"/>
      <c r="K219" s="129"/>
      <c r="L219" s="129"/>
      <c r="M219" s="129"/>
      <c r="N219" s="128"/>
      <c r="O219" s="128"/>
      <c r="P219" s="128"/>
      <c r="Q219" s="128"/>
      <c r="R219" s="128"/>
      <c r="S219" s="128"/>
      <c r="T219" s="128"/>
      <c r="U219" s="128"/>
      <c r="V219" s="128"/>
      <c r="W219" s="128"/>
      <c r="X219" s="128"/>
      <c r="Y219" s="128"/>
      <c r="Z219" s="128"/>
      <c r="AA219" s="128"/>
      <c r="AB219" s="128"/>
      <c r="AC219" s="128"/>
      <c r="AD219" s="128"/>
      <c r="AE219" s="128"/>
      <c r="AF219" s="128"/>
      <c r="AG219" s="128"/>
      <c r="AH219" s="128"/>
      <c r="AI219" s="128"/>
      <c r="AJ219" s="128"/>
      <c r="AK219" s="128"/>
      <c r="AL219" s="128"/>
    </row>
    <row r="220" spans="5:38" s="30" customFormat="1" x14ac:dyDescent="0.25">
      <c r="E220" s="128"/>
      <c r="F220" s="129"/>
      <c r="G220" s="129"/>
      <c r="H220" s="129"/>
      <c r="I220" s="128"/>
      <c r="J220" s="129"/>
      <c r="K220" s="129"/>
      <c r="L220" s="129"/>
      <c r="M220" s="129"/>
      <c r="N220" s="128"/>
      <c r="O220" s="128"/>
      <c r="P220" s="128"/>
      <c r="Q220" s="128"/>
      <c r="R220" s="128"/>
      <c r="S220" s="128"/>
      <c r="T220" s="128"/>
      <c r="U220" s="128"/>
      <c r="V220" s="128"/>
      <c r="W220" s="128"/>
      <c r="X220" s="128"/>
      <c r="Y220" s="128"/>
      <c r="Z220" s="128"/>
      <c r="AA220" s="128"/>
      <c r="AB220" s="128"/>
      <c r="AC220" s="128"/>
      <c r="AD220" s="128"/>
      <c r="AE220" s="128"/>
      <c r="AF220" s="128"/>
      <c r="AG220" s="128"/>
      <c r="AH220" s="128"/>
      <c r="AI220" s="128"/>
      <c r="AJ220" s="128"/>
      <c r="AK220" s="128"/>
      <c r="AL220" s="128"/>
    </row>
    <row r="221" spans="5:38" s="30" customFormat="1" x14ac:dyDescent="0.25">
      <c r="E221" s="128"/>
      <c r="F221" s="129"/>
      <c r="G221" s="129"/>
      <c r="H221" s="129"/>
      <c r="I221" s="128"/>
      <c r="J221" s="129"/>
      <c r="K221" s="129"/>
      <c r="L221" s="129"/>
      <c r="M221" s="129"/>
      <c r="N221" s="128"/>
      <c r="O221" s="128"/>
      <c r="P221" s="128"/>
      <c r="Q221" s="128"/>
      <c r="R221" s="128"/>
      <c r="S221" s="128"/>
      <c r="T221" s="128"/>
      <c r="U221" s="128"/>
      <c r="V221" s="128"/>
      <c r="W221" s="128"/>
      <c r="X221" s="128"/>
      <c r="Y221" s="128"/>
      <c r="Z221" s="128"/>
      <c r="AA221" s="128"/>
      <c r="AB221" s="128"/>
      <c r="AC221" s="128"/>
      <c r="AD221" s="128"/>
      <c r="AE221" s="128"/>
      <c r="AF221" s="128"/>
      <c r="AG221" s="128"/>
      <c r="AH221" s="128"/>
      <c r="AI221" s="128"/>
      <c r="AJ221" s="128"/>
      <c r="AK221" s="128"/>
      <c r="AL221" s="128"/>
    </row>
    <row r="222" spans="5:38" s="30" customFormat="1" x14ac:dyDescent="0.25">
      <c r="E222" s="128"/>
      <c r="F222" s="129"/>
      <c r="G222" s="129"/>
      <c r="H222" s="129"/>
      <c r="I222" s="128"/>
      <c r="J222" s="129"/>
      <c r="K222" s="129"/>
      <c r="L222" s="129"/>
      <c r="M222" s="129"/>
      <c r="N222" s="128"/>
      <c r="O222" s="128"/>
      <c r="P222" s="128"/>
      <c r="Q222" s="128"/>
      <c r="R222" s="128"/>
      <c r="S222" s="128"/>
      <c r="T222" s="128"/>
      <c r="U222" s="128"/>
      <c r="V222" s="128"/>
      <c r="W222" s="128"/>
      <c r="X222" s="128"/>
      <c r="Y222" s="128"/>
      <c r="Z222" s="128"/>
      <c r="AA222" s="128"/>
      <c r="AB222" s="128"/>
      <c r="AC222" s="128"/>
      <c r="AD222" s="128"/>
      <c r="AE222" s="128"/>
      <c r="AF222" s="128"/>
      <c r="AG222" s="128"/>
      <c r="AH222" s="128"/>
      <c r="AI222" s="128"/>
      <c r="AJ222" s="128"/>
      <c r="AK222" s="128"/>
      <c r="AL222" s="128"/>
    </row>
    <row r="223" spans="5:38" s="30" customFormat="1" x14ac:dyDescent="0.25">
      <c r="E223" s="128"/>
      <c r="F223" s="129"/>
      <c r="G223" s="129"/>
      <c r="H223" s="129"/>
      <c r="I223" s="128"/>
      <c r="J223" s="129"/>
      <c r="K223" s="129"/>
      <c r="L223" s="129"/>
      <c r="M223" s="129"/>
      <c r="N223" s="128"/>
      <c r="O223" s="128"/>
      <c r="P223" s="128"/>
      <c r="Q223" s="128"/>
      <c r="R223" s="128"/>
      <c r="S223" s="128"/>
      <c r="T223" s="128"/>
      <c r="U223" s="128"/>
      <c r="V223" s="128"/>
      <c r="W223" s="128"/>
      <c r="X223" s="128"/>
      <c r="Y223" s="128"/>
      <c r="Z223" s="128"/>
      <c r="AA223" s="128"/>
      <c r="AB223" s="128"/>
      <c r="AC223" s="128"/>
      <c r="AD223" s="128"/>
      <c r="AE223" s="128"/>
      <c r="AF223" s="128"/>
      <c r="AG223" s="128"/>
      <c r="AH223" s="128"/>
      <c r="AI223" s="128"/>
      <c r="AJ223" s="128"/>
      <c r="AK223" s="128"/>
      <c r="AL223" s="128"/>
    </row>
    <row r="224" spans="5:38" s="30" customFormat="1" x14ac:dyDescent="0.25">
      <c r="E224" s="128"/>
      <c r="F224" s="129"/>
      <c r="G224" s="129"/>
      <c r="H224" s="129"/>
      <c r="I224" s="128"/>
      <c r="J224" s="129"/>
      <c r="K224" s="129"/>
      <c r="L224" s="129"/>
      <c r="M224" s="129"/>
      <c r="N224" s="128"/>
      <c r="O224" s="128"/>
      <c r="P224" s="128"/>
      <c r="Q224" s="128"/>
      <c r="R224" s="128"/>
      <c r="S224" s="128"/>
      <c r="T224" s="128"/>
      <c r="U224" s="128"/>
      <c r="V224" s="128"/>
      <c r="W224" s="128"/>
      <c r="X224" s="128"/>
      <c r="Y224" s="128"/>
      <c r="Z224" s="128"/>
      <c r="AA224" s="128"/>
      <c r="AB224" s="128"/>
      <c r="AC224" s="128"/>
      <c r="AD224" s="128"/>
      <c r="AE224" s="128"/>
      <c r="AF224" s="128"/>
      <c r="AG224" s="128"/>
      <c r="AH224" s="128"/>
      <c r="AI224" s="128"/>
      <c r="AJ224" s="128"/>
      <c r="AK224" s="128"/>
      <c r="AL224" s="128"/>
    </row>
    <row r="225" spans="5:38" s="30" customFormat="1" x14ac:dyDescent="0.25">
      <c r="E225" s="128"/>
      <c r="F225" s="129"/>
      <c r="G225" s="129"/>
      <c r="H225" s="129"/>
      <c r="I225" s="128"/>
      <c r="J225" s="129"/>
      <c r="K225" s="129"/>
      <c r="L225" s="129"/>
      <c r="M225" s="129"/>
      <c r="N225" s="128"/>
      <c r="O225" s="128"/>
      <c r="P225" s="128"/>
      <c r="Q225" s="128"/>
      <c r="R225" s="128"/>
      <c r="S225" s="128"/>
      <c r="T225" s="128"/>
      <c r="U225" s="128"/>
      <c r="V225" s="128"/>
      <c r="W225" s="128"/>
      <c r="X225" s="128"/>
      <c r="Y225" s="128"/>
      <c r="Z225" s="128"/>
      <c r="AA225" s="128"/>
      <c r="AB225" s="128"/>
      <c r="AC225" s="128"/>
      <c r="AD225" s="128"/>
      <c r="AE225" s="128"/>
      <c r="AF225" s="128"/>
      <c r="AG225" s="128"/>
      <c r="AH225" s="128"/>
      <c r="AI225" s="128"/>
      <c r="AJ225" s="128"/>
      <c r="AK225" s="128"/>
      <c r="AL225" s="128"/>
    </row>
    <row r="226" spans="5:38" s="30" customFormat="1" x14ac:dyDescent="0.25">
      <c r="E226" s="128"/>
      <c r="F226" s="129"/>
      <c r="G226" s="129"/>
      <c r="H226" s="129"/>
      <c r="I226" s="128"/>
      <c r="J226" s="129"/>
      <c r="K226" s="129"/>
      <c r="L226" s="129"/>
      <c r="M226" s="129"/>
      <c r="N226" s="128"/>
      <c r="O226" s="128"/>
      <c r="P226" s="128"/>
      <c r="Q226" s="128"/>
      <c r="R226" s="128"/>
      <c r="S226" s="128"/>
      <c r="T226" s="128"/>
      <c r="U226" s="128"/>
      <c r="V226" s="128"/>
      <c r="W226" s="128"/>
      <c r="X226" s="128"/>
      <c r="Y226" s="128"/>
      <c r="Z226" s="128"/>
      <c r="AA226" s="128"/>
      <c r="AB226" s="128"/>
      <c r="AC226" s="128"/>
      <c r="AD226" s="128"/>
      <c r="AE226" s="128"/>
      <c r="AF226" s="128"/>
      <c r="AG226" s="128"/>
      <c r="AH226" s="128"/>
      <c r="AI226" s="128"/>
      <c r="AJ226" s="128"/>
      <c r="AK226" s="128"/>
      <c r="AL226" s="128"/>
    </row>
    <row r="227" spans="5:38" s="30" customFormat="1" x14ac:dyDescent="0.25">
      <c r="E227" s="128"/>
      <c r="F227" s="129"/>
      <c r="G227" s="129"/>
      <c r="H227" s="129"/>
      <c r="I227" s="128"/>
      <c r="J227" s="129"/>
      <c r="K227" s="129"/>
      <c r="L227" s="129"/>
      <c r="M227" s="129"/>
      <c r="N227" s="128"/>
      <c r="O227" s="128"/>
      <c r="P227" s="128"/>
      <c r="Q227" s="128"/>
      <c r="R227" s="128"/>
      <c r="S227" s="128"/>
      <c r="T227" s="128"/>
      <c r="U227" s="128"/>
      <c r="V227" s="128"/>
      <c r="W227" s="128"/>
      <c r="X227" s="128"/>
      <c r="Y227" s="128"/>
      <c r="Z227" s="128"/>
      <c r="AA227" s="128"/>
      <c r="AB227" s="128"/>
      <c r="AC227" s="128"/>
      <c r="AD227" s="128"/>
      <c r="AE227" s="128"/>
      <c r="AF227" s="128"/>
      <c r="AG227" s="128"/>
      <c r="AH227" s="128"/>
      <c r="AI227" s="128"/>
      <c r="AJ227" s="128"/>
      <c r="AK227" s="128"/>
      <c r="AL227" s="128"/>
    </row>
    <row r="228" spans="5:38" s="30" customFormat="1" x14ac:dyDescent="0.25">
      <c r="E228" s="128"/>
      <c r="F228" s="129"/>
      <c r="G228" s="129"/>
      <c r="H228" s="129"/>
      <c r="I228" s="128"/>
      <c r="J228" s="129"/>
      <c r="K228" s="129"/>
      <c r="L228" s="129"/>
      <c r="M228" s="129"/>
      <c r="N228" s="128"/>
      <c r="O228" s="128"/>
      <c r="P228" s="128"/>
      <c r="Q228" s="128"/>
      <c r="R228" s="128"/>
      <c r="S228" s="128"/>
      <c r="T228" s="128"/>
      <c r="U228" s="128"/>
      <c r="V228" s="128"/>
      <c r="W228" s="128"/>
      <c r="X228" s="128"/>
      <c r="Y228" s="128"/>
      <c r="Z228" s="128"/>
      <c r="AA228" s="128"/>
      <c r="AB228" s="128"/>
      <c r="AC228" s="128"/>
      <c r="AD228" s="128"/>
      <c r="AE228" s="128"/>
      <c r="AF228" s="128"/>
      <c r="AG228" s="128"/>
      <c r="AH228" s="128"/>
      <c r="AI228" s="128"/>
      <c r="AJ228" s="128"/>
      <c r="AK228" s="128"/>
      <c r="AL228" s="128"/>
    </row>
    <row r="229" spans="5:38" s="30" customFormat="1" x14ac:dyDescent="0.25">
      <c r="E229" s="128"/>
      <c r="F229" s="129"/>
      <c r="G229" s="129"/>
      <c r="H229" s="129"/>
      <c r="I229" s="128"/>
      <c r="J229" s="129"/>
      <c r="K229" s="129"/>
      <c r="L229" s="129"/>
      <c r="M229" s="129"/>
      <c r="N229" s="128"/>
      <c r="O229" s="128"/>
      <c r="P229" s="128"/>
      <c r="Q229" s="128"/>
      <c r="R229" s="128"/>
      <c r="S229" s="128"/>
      <c r="T229" s="128"/>
      <c r="U229" s="128"/>
      <c r="V229" s="128"/>
      <c r="W229" s="128"/>
      <c r="X229" s="128"/>
      <c r="Y229" s="128"/>
      <c r="Z229" s="128"/>
      <c r="AA229" s="128"/>
      <c r="AB229" s="128"/>
      <c r="AC229" s="128"/>
      <c r="AD229" s="128"/>
      <c r="AE229" s="128"/>
      <c r="AF229" s="128"/>
      <c r="AG229" s="128"/>
      <c r="AH229" s="128"/>
      <c r="AI229" s="128"/>
      <c r="AJ229" s="128"/>
      <c r="AK229" s="128"/>
      <c r="AL229" s="128"/>
    </row>
    <row r="230" spans="5:38" s="30" customFormat="1" x14ac:dyDescent="0.25">
      <c r="E230" s="128"/>
      <c r="F230" s="129"/>
      <c r="G230" s="129"/>
      <c r="H230" s="129"/>
      <c r="I230" s="128"/>
      <c r="J230" s="129"/>
      <c r="K230" s="129"/>
      <c r="L230" s="129"/>
      <c r="M230" s="129"/>
      <c r="N230" s="128"/>
      <c r="O230" s="128"/>
      <c r="P230" s="128"/>
      <c r="Q230" s="128"/>
      <c r="R230" s="128"/>
      <c r="S230" s="128"/>
      <c r="T230" s="128"/>
      <c r="U230" s="128"/>
      <c r="V230" s="128"/>
      <c r="W230" s="128"/>
      <c r="X230" s="128"/>
      <c r="Y230" s="128"/>
      <c r="Z230" s="128"/>
      <c r="AA230" s="128"/>
      <c r="AB230" s="128"/>
      <c r="AC230" s="128"/>
      <c r="AD230" s="128"/>
      <c r="AE230" s="128"/>
      <c r="AF230" s="128"/>
      <c r="AG230" s="128"/>
      <c r="AH230" s="128"/>
      <c r="AI230" s="128"/>
      <c r="AJ230" s="128"/>
      <c r="AK230" s="128"/>
      <c r="AL230" s="128"/>
    </row>
    <row r="231" spans="5:38" s="30" customFormat="1" x14ac:dyDescent="0.25">
      <c r="E231" s="128"/>
      <c r="F231" s="129"/>
      <c r="G231" s="129"/>
      <c r="H231" s="129"/>
      <c r="I231" s="128"/>
      <c r="J231" s="129"/>
      <c r="K231" s="129"/>
      <c r="L231" s="129"/>
      <c r="M231" s="129"/>
      <c r="N231" s="128"/>
      <c r="O231" s="128"/>
      <c r="P231" s="128"/>
      <c r="Q231" s="128"/>
      <c r="R231" s="128"/>
      <c r="S231" s="128"/>
      <c r="T231" s="128"/>
      <c r="U231" s="128"/>
      <c r="V231" s="128"/>
      <c r="W231" s="128"/>
      <c r="X231" s="128"/>
      <c r="Y231" s="128"/>
      <c r="Z231" s="128"/>
      <c r="AA231" s="128"/>
      <c r="AB231" s="128"/>
      <c r="AC231" s="128"/>
      <c r="AD231" s="128"/>
      <c r="AE231" s="128"/>
      <c r="AF231" s="128"/>
      <c r="AG231" s="128"/>
      <c r="AH231" s="128"/>
      <c r="AI231" s="128"/>
      <c r="AJ231" s="128"/>
      <c r="AK231" s="128"/>
      <c r="AL231" s="128"/>
    </row>
    <row r="232" spans="5:38" s="30" customFormat="1" x14ac:dyDescent="0.25">
      <c r="E232" s="128"/>
      <c r="F232" s="129"/>
      <c r="G232" s="129"/>
      <c r="H232" s="129"/>
      <c r="I232" s="128"/>
      <c r="J232" s="129"/>
      <c r="K232" s="129"/>
      <c r="L232" s="129"/>
      <c r="M232" s="129"/>
      <c r="N232" s="128"/>
      <c r="O232" s="128"/>
      <c r="P232" s="128"/>
      <c r="Q232" s="128"/>
      <c r="R232" s="128"/>
      <c r="S232" s="128"/>
      <c r="T232" s="128"/>
      <c r="U232" s="128"/>
      <c r="V232" s="128"/>
      <c r="W232" s="128"/>
      <c r="X232" s="128"/>
      <c r="Y232" s="128"/>
      <c r="Z232" s="128"/>
      <c r="AA232" s="128"/>
      <c r="AB232" s="128"/>
      <c r="AC232" s="128"/>
      <c r="AD232" s="128"/>
      <c r="AE232" s="128"/>
      <c r="AF232" s="128"/>
      <c r="AG232" s="128"/>
      <c r="AH232" s="128"/>
      <c r="AI232" s="128"/>
      <c r="AJ232" s="128"/>
      <c r="AK232" s="128"/>
      <c r="AL232" s="128"/>
    </row>
    <row r="233" spans="5:38" s="30" customFormat="1" x14ac:dyDescent="0.25">
      <c r="E233" s="128"/>
      <c r="F233" s="129"/>
      <c r="G233" s="129"/>
      <c r="H233" s="129"/>
      <c r="I233" s="128"/>
      <c r="J233" s="129"/>
      <c r="K233" s="129"/>
      <c r="L233" s="129"/>
      <c r="M233" s="129"/>
      <c r="N233" s="128"/>
      <c r="O233" s="128"/>
      <c r="P233" s="128"/>
      <c r="Q233" s="128"/>
      <c r="R233" s="128"/>
      <c r="S233" s="128"/>
      <c r="T233" s="128"/>
      <c r="U233" s="128"/>
      <c r="V233" s="128"/>
      <c r="W233" s="128"/>
      <c r="X233" s="128"/>
      <c r="Y233" s="128"/>
      <c r="Z233" s="128"/>
      <c r="AA233" s="128"/>
      <c r="AB233" s="128"/>
      <c r="AC233" s="128"/>
      <c r="AD233" s="128"/>
      <c r="AE233" s="128"/>
      <c r="AF233" s="128"/>
      <c r="AG233" s="128"/>
      <c r="AH233" s="128"/>
      <c r="AI233" s="128"/>
      <c r="AJ233" s="128"/>
      <c r="AK233" s="128"/>
      <c r="AL233" s="128"/>
    </row>
    <row r="234" spans="5:38" s="30" customFormat="1" x14ac:dyDescent="0.25">
      <c r="E234" s="128"/>
      <c r="F234" s="129"/>
      <c r="G234" s="129"/>
      <c r="H234" s="129"/>
      <c r="I234" s="128"/>
      <c r="J234" s="129"/>
      <c r="K234" s="129"/>
      <c r="L234" s="129"/>
      <c r="M234" s="129"/>
      <c r="N234" s="128"/>
      <c r="O234" s="128"/>
      <c r="P234" s="128"/>
      <c r="Q234" s="128"/>
      <c r="R234" s="128"/>
      <c r="S234" s="128"/>
      <c r="T234" s="128"/>
      <c r="U234" s="128"/>
      <c r="V234" s="128"/>
      <c r="W234" s="128"/>
      <c r="X234" s="128"/>
      <c r="Y234" s="128"/>
      <c r="Z234" s="128"/>
      <c r="AA234" s="128"/>
      <c r="AB234" s="128"/>
      <c r="AC234" s="128"/>
      <c r="AD234" s="128"/>
      <c r="AE234" s="128"/>
      <c r="AF234" s="128"/>
      <c r="AG234" s="128"/>
      <c r="AH234" s="128"/>
      <c r="AI234" s="128"/>
      <c r="AJ234" s="128"/>
      <c r="AK234" s="128"/>
      <c r="AL234" s="128"/>
    </row>
    <row r="235" spans="5:38" s="30" customFormat="1" x14ac:dyDescent="0.25">
      <c r="E235" s="128"/>
      <c r="F235" s="129"/>
      <c r="G235" s="129"/>
      <c r="H235" s="129"/>
      <c r="I235" s="128"/>
      <c r="J235" s="129"/>
      <c r="K235" s="129"/>
      <c r="L235" s="129"/>
      <c r="M235" s="129"/>
      <c r="N235" s="128"/>
      <c r="O235" s="128"/>
      <c r="P235" s="128"/>
      <c r="Q235" s="128"/>
      <c r="R235" s="128"/>
      <c r="S235" s="128"/>
      <c r="T235" s="128"/>
      <c r="U235" s="128"/>
      <c r="V235" s="128"/>
      <c r="W235" s="128"/>
      <c r="X235" s="128"/>
      <c r="Y235" s="128"/>
      <c r="Z235" s="128"/>
      <c r="AA235" s="128"/>
      <c r="AB235" s="128"/>
      <c r="AC235" s="128"/>
      <c r="AD235" s="128"/>
      <c r="AE235" s="128"/>
      <c r="AF235" s="128"/>
      <c r="AG235" s="128"/>
      <c r="AH235" s="128"/>
      <c r="AI235" s="128"/>
      <c r="AJ235" s="128"/>
      <c r="AK235" s="128"/>
      <c r="AL235" s="128"/>
    </row>
    <row r="236" spans="5:38" s="30" customFormat="1" x14ac:dyDescent="0.25">
      <c r="E236" s="128"/>
      <c r="F236" s="129"/>
      <c r="G236" s="129"/>
      <c r="H236" s="129"/>
      <c r="I236" s="128"/>
      <c r="J236" s="129"/>
      <c r="K236" s="129"/>
      <c r="L236" s="129"/>
      <c r="M236" s="129"/>
      <c r="N236" s="128"/>
      <c r="O236" s="128"/>
      <c r="P236" s="128"/>
      <c r="Q236" s="128"/>
      <c r="R236" s="128"/>
      <c r="S236" s="128"/>
      <c r="T236" s="128"/>
      <c r="U236" s="128"/>
      <c r="V236" s="128"/>
      <c r="W236" s="128"/>
      <c r="X236" s="128"/>
      <c r="Y236" s="128"/>
      <c r="Z236" s="128"/>
      <c r="AA236" s="128"/>
      <c r="AB236" s="128"/>
      <c r="AC236" s="128"/>
      <c r="AD236" s="128"/>
      <c r="AE236" s="128"/>
      <c r="AF236" s="128"/>
      <c r="AG236" s="128"/>
      <c r="AH236" s="128"/>
      <c r="AI236" s="128"/>
      <c r="AJ236" s="128"/>
      <c r="AK236" s="128"/>
      <c r="AL236" s="128"/>
    </row>
    <row r="237" spans="5:38" s="30" customFormat="1" x14ac:dyDescent="0.25">
      <c r="E237" s="128"/>
      <c r="F237" s="129"/>
      <c r="G237" s="129"/>
      <c r="H237" s="129"/>
      <c r="I237" s="128"/>
      <c r="J237" s="129"/>
      <c r="K237" s="129"/>
      <c r="L237" s="129"/>
      <c r="M237" s="129"/>
      <c r="N237" s="128"/>
      <c r="O237" s="128"/>
      <c r="P237" s="128"/>
      <c r="Q237" s="128"/>
      <c r="R237" s="128"/>
      <c r="S237" s="128"/>
      <c r="T237" s="128"/>
      <c r="U237" s="128"/>
      <c r="V237" s="128"/>
      <c r="W237" s="128"/>
      <c r="X237" s="128"/>
      <c r="Y237" s="128"/>
      <c r="Z237" s="128"/>
      <c r="AA237" s="128"/>
      <c r="AB237" s="128"/>
      <c r="AC237" s="128"/>
      <c r="AD237" s="128"/>
      <c r="AE237" s="128"/>
      <c r="AF237" s="128"/>
      <c r="AG237" s="128"/>
      <c r="AH237" s="128"/>
      <c r="AI237" s="128"/>
      <c r="AJ237" s="128"/>
      <c r="AK237" s="128"/>
      <c r="AL237" s="128"/>
    </row>
    <row r="238" spans="5:38" s="30" customFormat="1" x14ac:dyDescent="0.25">
      <c r="E238" s="128"/>
      <c r="F238" s="129"/>
      <c r="G238" s="129"/>
      <c r="H238" s="129"/>
      <c r="I238" s="128"/>
      <c r="J238" s="129"/>
      <c r="K238" s="129"/>
      <c r="L238" s="129"/>
      <c r="M238" s="129"/>
      <c r="N238" s="128"/>
      <c r="O238" s="128"/>
      <c r="P238" s="128"/>
      <c r="Q238" s="128"/>
      <c r="R238" s="128"/>
      <c r="S238" s="128"/>
      <c r="T238" s="128"/>
      <c r="U238" s="128"/>
      <c r="V238" s="128"/>
      <c r="W238" s="128"/>
      <c r="X238" s="128"/>
      <c r="Y238" s="128"/>
      <c r="Z238" s="128"/>
      <c r="AA238" s="128"/>
      <c r="AB238" s="128"/>
      <c r="AC238" s="128"/>
      <c r="AD238" s="128"/>
      <c r="AE238" s="128"/>
      <c r="AF238" s="128"/>
      <c r="AG238" s="128"/>
      <c r="AH238" s="128"/>
      <c r="AI238" s="128"/>
      <c r="AJ238" s="128"/>
      <c r="AK238" s="128"/>
      <c r="AL238" s="128"/>
    </row>
    <row r="239" spans="5:38" s="30" customFormat="1" x14ac:dyDescent="0.25">
      <c r="E239" s="128"/>
      <c r="F239" s="129"/>
      <c r="G239" s="129"/>
      <c r="H239" s="129"/>
      <c r="I239" s="128"/>
      <c r="J239" s="129"/>
      <c r="K239" s="129"/>
      <c r="L239" s="129"/>
      <c r="M239" s="129"/>
      <c r="N239" s="128"/>
      <c r="O239" s="128"/>
      <c r="P239" s="128"/>
      <c r="Q239" s="128"/>
      <c r="R239" s="128"/>
      <c r="S239" s="128"/>
      <c r="T239" s="128"/>
      <c r="U239" s="128"/>
      <c r="V239" s="128"/>
      <c r="W239" s="128"/>
      <c r="X239" s="128"/>
      <c r="Y239" s="128"/>
      <c r="Z239" s="128"/>
      <c r="AA239" s="128"/>
      <c r="AB239" s="128"/>
      <c r="AC239" s="128"/>
      <c r="AD239" s="128"/>
      <c r="AE239" s="128"/>
      <c r="AF239" s="128"/>
      <c r="AG239" s="128"/>
      <c r="AH239" s="128"/>
      <c r="AI239" s="128"/>
      <c r="AJ239" s="128"/>
      <c r="AK239" s="128"/>
      <c r="AL239" s="128"/>
    </row>
    <row r="240" spans="5:38" s="30" customFormat="1" x14ac:dyDescent="0.25">
      <c r="E240" s="128"/>
      <c r="F240" s="129"/>
      <c r="G240" s="129"/>
      <c r="H240" s="129"/>
      <c r="I240" s="128"/>
      <c r="J240" s="129"/>
      <c r="K240" s="129"/>
      <c r="L240" s="129"/>
      <c r="M240" s="129"/>
      <c r="N240" s="128"/>
      <c r="O240" s="128"/>
      <c r="P240" s="128"/>
      <c r="Q240" s="128"/>
      <c r="R240" s="128"/>
      <c r="S240" s="128"/>
      <c r="T240" s="128"/>
      <c r="U240" s="128"/>
      <c r="V240" s="128"/>
      <c r="W240" s="128"/>
      <c r="X240" s="128"/>
      <c r="Y240" s="128"/>
      <c r="Z240" s="128"/>
      <c r="AA240" s="128"/>
      <c r="AB240" s="128"/>
      <c r="AC240" s="128"/>
      <c r="AD240" s="128"/>
      <c r="AE240" s="128"/>
      <c r="AF240" s="128"/>
      <c r="AG240" s="128"/>
      <c r="AH240" s="128"/>
      <c r="AI240" s="128"/>
      <c r="AJ240" s="128"/>
      <c r="AK240" s="128"/>
      <c r="AL240" s="128"/>
    </row>
    <row r="241" spans="5:38" s="30" customFormat="1" x14ac:dyDescent="0.25">
      <c r="E241" s="128"/>
      <c r="F241" s="129"/>
      <c r="G241" s="129"/>
      <c r="H241" s="129"/>
      <c r="I241" s="128"/>
      <c r="J241" s="129"/>
      <c r="K241" s="129"/>
      <c r="L241" s="129"/>
      <c r="M241" s="129"/>
      <c r="N241" s="128"/>
      <c r="O241" s="128"/>
      <c r="P241" s="128"/>
      <c r="Q241" s="128"/>
      <c r="R241" s="128"/>
      <c r="S241" s="128"/>
      <c r="T241" s="128"/>
      <c r="U241" s="128"/>
      <c r="V241" s="128"/>
      <c r="W241" s="128"/>
      <c r="X241" s="128"/>
      <c r="Y241" s="128"/>
      <c r="Z241" s="128"/>
      <c r="AA241" s="128"/>
      <c r="AB241" s="128"/>
      <c r="AC241" s="128"/>
      <c r="AD241" s="128"/>
      <c r="AE241" s="128"/>
      <c r="AF241" s="128"/>
      <c r="AG241" s="128"/>
      <c r="AH241" s="128"/>
      <c r="AI241" s="128"/>
      <c r="AJ241" s="128"/>
      <c r="AK241" s="128"/>
      <c r="AL241" s="128"/>
    </row>
    <row r="242" spans="5:38" s="30" customFormat="1" x14ac:dyDescent="0.25">
      <c r="E242" s="128"/>
      <c r="F242" s="129"/>
      <c r="G242" s="129"/>
      <c r="H242" s="129"/>
      <c r="I242" s="128"/>
      <c r="J242" s="129"/>
      <c r="K242" s="129"/>
      <c r="L242" s="129"/>
      <c r="M242" s="129"/>
      <c r="N242" s="128"/>
      <c r="O242" s="128"/>
      <c r="P242" s="128"/>
      <c r="Q242" s="128"/>
      <c r="R242" s="128"/>
      <c r="S242" s="128"/>
      <c r="T242" s="128"/>
      <c r="U242" s="128"/>
      <c r="V242" s="128"/>
      <c r="W242" s="128"/>
      <c r="X242" s="128"/>
      <c r="Y242" s="128"/>
      <c r="Z242" s="128"/>
      <c r="AA242" s="128"/>
      <c r="AB242" s="128"/>
      <c r="AC242" s="128"/>
      <c r="AD242" s="128"/>
      <c r="AE242" s="128"/>
      <c r="AF242" s="128"/>
      <c r="AG242" s="128"/>
      <c r="AH242" s="128"/>
      <c r="AI242" s="128"/>
      <c r="AJ242" s="128"/>
      <c r="AK242" s="128"/>
      <c r="AL242" s="128"/>
    </row>
    <row r="243" spans="5:38" s="30" customFormat="1" x14ac:dyDescent="0.25">
      <c r="E243" s="128"/>
      <c r="F243" s="129"/>
      <c r="G243" s="129"/>
      <c r="H243" s="129"/>
      <c r="I243" s="128"/>
      <c r="J243" s="129"/>
      <c r="K243" s="129"/>
      <c r="L243" s="129"/>
      <c r="M243" s="129"/>
      <c r="N243" s="128"/>
      <c r="O243" s="128"/>
      <c r="P243" s="128"/>
      <c r="Q243" s="128"/>
      <c r="R243" s="128"/>
      <c r="S243" s="128"/>
      <c r="T243" s="128"/>
      <c r="U243" s="128"/>
      <c r="V243" s="128"/>
      <c r="W243" s="128"/>
      <c r="X243" s="128"/>
      <c r="Y243" s="128"/>
      <c r="Z243" s="128"/>
      <c r="AA243" s="128"/>
      <c r="AB243" s="128"/>
      <c r="AC243" s="128"/>
      <c r="AD243" s="128"/>
      <c r="AE243" s="128"/>
      <c r="AF243" s="128"/>
      <c r="AG243" s="128"/>
      <c r="AH243" s="128"/>
      <c r="AI243" s="128"/>
      <c r="AJ243" s="128"/>
      <c r="AK243" s="128"/>
      <c r="AL243" s="128"/>
    </row>
    <row r="244" spans="5:38" s="30" customFormat="1" x14ac:dyDescent="0.25">
      <c r="E244" s="128"/>
      <c r="F244" s="129"/>
      <c r="G244" s="129"/>
      <c r="H244" s="129"/>
      <c r="I244" s="128"/>
      <c r="J244" s="129"/>
      <c r="K244" s="129"/>
      <c r="L244" s="129"/>
      <c r="M244" s="129"/>
      <c r="N244" s="128"/>
      <c r="O244" s="128"/>
      <c r="P244" s="128"/>
      <c r="Q244" s="128"/>
      <c r="R244" s="128"/>
      <c r="S244" s="128"/>
      <c r="T244" s="128"/>
      <c r="U244" s="128"/>
      <c r="V244" s="128"/>
      <c r="W244" s="128"/>
      <c r="X244" s="128"/>
      <c r="Y244" s="128"/>
      <c r="Z244" s="128"/>
      <c r="AA244" s="128"/>
      <c r="AB244" s="128"/>
      <c r="AC244" s="128"/>
      <c r="AD244" s="128"/>
      <c r="AE244" s="128"/>
      <c r="AF244" s="128"/>
      <c r="AG244" s="128"/>
      <c r="AH244" s="128"/>
      <c r="AI244" s="128"/>
      <c r="AJ244" s="128"/>
      <c r="AK244" s="128"/>
      <c r="AL244" s="128"/>
    </row>
    <row r="245" spans="5:38" s="30" customFormat="1" x14ac:dyDescent="0.25">
      <c r="E245" s="128"/>
      <c r="F245" s="129"/>
      <c r="G245" s="129"/>
      <c r="H245" s="129"/>
      <c r="I245" s="128"/>
      <c r="J245" s="129"/>
      <c r="K245" s="129"/>
      <c r="L245" s="129"/>
      <c r="M245" s="129"/>
      <c r="N245" s="128"/>
      <c r="O245" s="128"/>
      <c r="P245" s="128"/>
      <c r="Q245" s="128"/>
      <c r="R245" s="128"/>
      <c r="S245" s="128"/>
      <c r="T245" s="128"/>
      <c r="U245" s="128"/>
      <c r="V245" s="128"/>
      <c r="W245" s="128"/>
      <c r="X245" s="128"/>
      <c r="Y245" s="128"/>
      <c r="Z245" s="128"/>
      <c r="AA245" s="128"/>
      <c r="AB245" s="128"/>
      <c r="AC245" s="128"/>
      <c r="AD245" s="128"/>
      <c r="AE245" s="128"/>
      <c r="AF245" s="128"/>
      <c r="AG245" s="128"/>
      <c r="AH245" s="128"/>
      <c r="AI245" s="128"/>
      <c r="AJ245" s="128"/>
      <c r="AK245" s="128"/>
      <c r="AL245" s="128"/>
    </row>
    <row r="246" spans="5:38" s="30" customFormat="1" x14ac:dyDescent="0.25">
      <c r="E246" s="128"/>
      <c r="F246" s="129"/>
      <c r="G246" s="129"/>
      <c r="H246" s="129"/>
      <c r="I246" s="128"/>
      <c r="J246" s="129"/>
      <c r="K246" s="129"/>
      <c r="L246" s="129"/>
      <c r="M246" s="129"/>
      <c r="N246" s="128"/>
      <c r="O246" s="128"/>
      <c r="P246" s="128"/>
      <c r="Q246" s="128"/>
      <c r="R246" s="128"/>
      <c r="S246" s="128"/>
      <c r="T246" s="128"/>
      <c r="U246" s="128"/>
      <c r="V246" s="128"/>
      <c r="W246" s="128"/>
      <c r="X246" s="128"/>
      <c r="Y246" s="128"/>
      <c r="Z246" s="128"/>
      <c r="AA246" s="128"/>
      <c r="AB246" s="128"/>
      <c r="AC246" s="128"/>
      <c r="AD246" s="128"/>
      <c r="AE246" s="128"/>
      <c r="AF246" s="128"/>
      <c r="AG246" s="128"/>
      <c r="AH246" s="128"/>
      <c r="AI246" s="128"/>
      <c r="AJ246" s="128"/>
      <c r="AK246" s="128"/>
      <c r="AL246" s="128"/>
    </row>
    <row r="247" spans="5:38" s="30" customFormat="1" x14ac:dyDescent="0.25">
      <c r="E247" s="128"/>
      <c r="F247" s="129"/>
      <c r="G247" s="129"/>
      <c r="H247" s="129"/>
      <c r="I247" s="128"/>
      <c r="J247" s="129"/>
      <c r="K247" s="129"/>
      <c r="L247" s="129"/>
      <c r="M247" s="129"/>
      <c r="N247" s="128"/>
      <c r="O247" s="128"/>
      <c r="P247" s="128"/>
      <c r="Q247" s="128"/>
      <c r="R247" s="128"/>
      <c r="S247" s="128"/>
      <c r="T247" s="128"/>
      <c r="U247" s="128"/>
      <c r="V247" s="128"/>
      <c r="W247" s="128"/>
      <c r="X247" s="128"/>
      <c r="Y247" s="128"/>
      <c r="Z247" s="128"/>
      <c r="AA247" s="128"/>
      <c r="AB247" s="128"/>
      <c r="AC247" s="128"/>
      <c r="AD247" s="128"/>
      <c r="AE247" s="128"/>
      <c r="AF247" s="128"/>
      <c r="AG247" s="128"/>
      <c r="AH247" s="128"/>
      <c r="AI247" s="128"/>
      <c r="AJ247" s="128"/>
      <c r="AK247" s="128"/>
      <c r="AL247" s="128"/>
    </row>
    <row r="248" spans="5:38" s="30" customFormat="1" x14ac:dyDescent="0.25">
      <c r="E248" s="128"/>
      <c r="F248" s="129"/>
      <c r="G248" s="129"/>
      <c r="H248" s="129"/>
      <c r="I248" s="128"/>
      <c r="J248" s="129"/>
      <c r="K248" s="129"/>
      <c r="L248" s="129"/>
      <c r="M248" s="129"/>
      <c r="N248" s="128"/>
      <c r="O248" s="128"/>
      <c r="P248" s="128"/>
      <c r="Q248" s="128"/>
      <c r="R248" s="128"/>
      <c r="S248" s="128"/>
      <c r="T248" s="128"/>
      <c r="U248" s="128"/>
      <c r="V248" s="128"/>
      <c r="W248" s="128"/>
      <c r="X248" s="128"/>
      <c r="Y248" s="128"/>
      <c r="Z248" s="128"/>
      <c r="AA248" s="128"/>
      <c r="AB248" s="128"/>
      <c r="AC248" s="128"/>
      <c r="AD248" s="128"/>
      <c r="AE248" s="128"/>
      <c r="AF248" s="128"/>
      <c r="AG248" s="128"/>
      <c r="AH248" s="128"/>
      <c r="AI248" s="128"/>
      <c r="AJ248" s="128"/>
      <c r="AK248" s="128"/>
      <c r="AL248" s="128"/>
    </row>
    <row r="249" spans="5:38" s="30" customFormat="1" x14ac:dyDescent="0.25">
      <c r="E249" s="128"/>
      <c r="F249" s="129"/>
      <c r="G249" s="129"/>
      <c r="H249" s="129"/>
      <c r="I249" s="128"/>
      <c r="J249" s="129"/>
      <c r="K249" s="129"/>
      <c r="L249" s="129"/>
      <c r="M249" s="129"/>
      <c r="N249" s="128"/>
      <c r="O249" s="128"/>
      <c r="P249" s="128"/>
      <c r="Q249" s="128"/>
      <c r="R249" s="128"/>
      <c r="S249" s="128"/>
      <c r="T249" s="128"/>
      <c r="U249" s="128"/>
      <c r="V249" s="128"/>
      <c r="W249" s="128"/>
      <c r="X249" s="128"/>
      <c r="Y249" s="128"/>
      <c r="Z249" s="128"/>
      <c r="AA249" s="128"/>
      <c r="AB249" s="128"/>
      <c r="AC249" s="128"/>
      <c r="AD249" s="128"/>
      <c r="AE249" s="128"/>
      <c r="AF249" s="128"/>
      <c r="AG249" s="128"/>
      <c r="AH249" s="128"/>
      <c r="AI249" s="128"/>
      <c r="AJ249" s="128"/>
      <c r="AK249" s="128"/>
      <c r="AL249" s="128"/>
    </row>
    <row r="250" spans="5:38" s="30" customFormat="1" x14ac:dyDescent="0.25">
      <c r="E250" s="128"/>
      <c r="F250" s="129"/>
      <c r="G250" s="129"/>
      <c r="H250" s="129"/>
      <c r="I250" s="128"/>
      <c r="J250" s="129"/>
      <c r="K250" s="129"/>
      <c r="L250" s="129"/>
      <c r="M250" s="129"/>
      <c r="N250" s="128"/>
      <c r="O250" s="128"/>
      <c r="P250" s="128"/>
      <c r="Q250" s="128"/>
      <c r="R250" s="128"/>
      <c r="S250" s="128"/>
      <c r="T250" s="128"/>
      <c r="U250" s="128"/>
      <c r="V250" s="128"/>
      <c r="W250" s="128"/>
      <c r="X250" s="128"/>
      <c r="Y250" s="128"/>
      <c r="Z250" s="128"/>
      <c r="AA250" s="128"/>
      <c r="AB250" s="128"/>
      <c r="AC250" s="128"/>
      <c r="AD250" s="128"/>
      <c r="AE250" s="128"/>
      <c r="AF250" s="128"/>
      <c r="AG250" s="128"/>
      <c r="AH250" s="128"/>
      <c r="AI250" s="128"/>
      <c r="AJ250" s="128"/>
      <c r="AK250" s="128"/>
      <c r="AL250" s="128"/>
    </row>
    <row r="251" spans="5:38" s="30" customFormat="1" x14ac:dyDescent="0.25">
      <c r="E251" s="128"/>
      <c r="F251" s="129"/>
      <c r="G251" s="129"/>
      <c r="H251" s="129"/>
      <c r="I251" s="128"/>
      <c r="J251" s="129"/>
      <c r="K251" s="129"/>
      <c r="L251" s="129"/>
      <c r="M251" s="129"/>
      <c r="N251" s="128"/>
      <c r="O251" s="128"/>
      <c r="P251" s="128"/>
      <c r="Q251" s="128"/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</row>
    <row r="252" spans="5:38" s="30" customFormat="1" x14ac:dyDescent="0.25">
      <c r="E252" s="128"/>
      <c r="F252" s="129"/>
      <c r="G252" s="129"/>
      <c r="H252" s="129"/>
      <c r="I252" s="128"/>
      <c r="J252" s="129"/>
      <c r="K252" s="129"/>
      <c r="L252" s="129"/>
      <c r="M252" s="129"/>
      <c r="N252" s="128"/>
      <c r="O252" s="128"/>
      <c r="P252" s="128"/>
      <c r="Q252" s="128"/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</row>
    <row r="253" spans="5:38" s="30" customFormat="1" x14ac:dyDescent="0.25">
      <c r="E253" s="128"/>
      <c r="F253" s="129"/>
      <c r="G253" s="129"/>
      <c r="H253" s="129"/>
      <c r="I253" s="128"/>
      <c r="J253" s="129"/>
      <c r="K253" s="129"/>
      <c r="L253" s="129"/>
      <c r="M253" s="129"/>
      <c r="N253" s="128"/>
      <c r="O253" s="128"/>
      <c r="P253" s="128"/>
      <c r="Q253" s="128"/>
      <c r="R253" s="128"/>
      <c r="S253" s="128"/>
      <c r="T253" s="128"/>
      <c r="U253" s="128"/>
      <c r="V253" s="128"/>
      <c r="W253" s="128"/>
      <c r="X253" s="128"/>
      <c r="Y253" s="128"/>
      <c r="Z253" s="128"/>
      <c r="AA253" s="128"/>
      <c r="AB253" s="128"/>
      <c r="AC253" s="128"/>
      <c r="AD253" s="128"/>
      <c r="AE253" s="128"/>
      <c r="AF253" s="128"/>
      <c r="AG253" s="128"/>
      <c r="AH253" s="128"/>
      <c r="AI253" s="128"/>
      <c r="AJ253" s="128"/>
      <c r="AK253" s="128"/>
      <c r="AL253" s="128"/>
    </row>
    <row r="254" spans="5:38" s="30" customFormat="1" x14ac:dyDescent="0.25">
      <c r="E254" s="128"/>
      <c r="F254" s="129"/>
      <c r="G254" s="129"/>
      <c r="H254" s="129"/>
      <c r="I254" s="128"/>
      <c r="J254" s="129"/>
      <c r="K254" s="129"/>
      <c r="L254" s="129"/>
      <c r="M254" s="129"/>
      <c r="N254" s="128"/>
      <c r="O254" s="128"/>
      <c r="P254" s="128"/>
      <c r="Q254" s="128"/>
      <c r="R254" s="128"/>
      <c r="S254" s="128"/>
      <c r="T254" s="128"/>
      <c r="U254" s="128"/>
      <c r="V254" s="128"/>
      <c r="W254" s="128"/>
      <c r="X254" s="128"/>
      <c r="Y254" s="128"/>
      <c r="Z254" s="128"/>
      <c r="AA254" s="128"/>
      <c r="AB254" s="128"/>
      <c r="AC254" s="128"/>
      <c r="AD254" s="128"/>
      <c r="AE254" s="128"/>
      <c r="AF254" s="128"/>
      <c r="AG254" s="128"/>
      <c r="AH254" s="128"/>
      <c r="AI254" s="128"/>
      <c r="AJ254" s="128"/>
      <c r="AK254" s="128"/>
      <c r="AL254" s="128"/>
    </row>
    <row r="255" spans="5:38" s="30" customFormat="1" x14ac:dyDescent="0.25">
      <c r="E255" s="128"/>
      <c r="F255" s="129"/>
      <c r="G255" s="129"/>
      <c r="H255" s="129"/>
      <c r="I255" s="128"/>
      <c r="J255" s="129"/>
      <c r="K255" s="129"/>
      <c r="L255" s="129"/>
      <c r="M255" s="129"/>
      <c r="N255" s="128"/>
      <c r="O255" s="128"/>
      <c r="P255" s="128"/>
      <c r="Q255" s="128"/>
      <c r="R255" s="128"/>
      <c r="S255" s="128"/>
      <c r="T255" s="128"/>
      <c r="U255" s="128"/>
      <c r="V255" s="128"/>
      <c r="W255" s="128"/>
      <c r="X255" s="128"/>
      <c r="Y255" s="128"/>
      <c r="Z255" s="128"/>
      <c r="AA255" s="128"/>
      <c r="AB255" s="128"/>
      <c r="AC255" s="128"/>
      <c r="AD255" s="128"/>
      <c r="AE255" s="128"/>
      <c r="AF255" s="128"/>
      <c r="AG255" s="128"/>
      <c r="AH255" s="128"/>
      <c r="AI255" s="128"/>
      <c r="AJ255" s="128"/>
      <c r="AK255" s="128"/>
      <c r="AL255" s="128"/>
    </row>
    <row r="256" spans="5:38" s="30" customFormat="1" x14ac:dyDescent="0.25">
      <c r="E256" s="128"/>
      <c r="F256" s="129"/>
      <c r="G256" s="129"/>
      <c r="H256" s="129"/>
      <c r="I256" s="128"/>
      <c r="J256" s="129"/>
      <c r="K256" s="129"/>
      <c r="L256" s="129"/>
      <c r="M256" s="129"/>
      <c r="N256" s="128"/>
      <c r="O256" s="128"/>
      <c r="P256" s="128"/>
      <c r="Q256" s="128"/>
      <c r="R256" s="128"/>
      <c r="S256" s="128"/>
      <c r="T256" s="128"/>
      <c r="U256" s="128"/>
      <c r="V256" s="128"/>
      <c r="W256" s="128"/>
      <c r="X256" s="128"/>
      <c r="Y256" s="128"/>
      <c r="Z256" s="128"/>
      <c r="AA256" s="128"/>
      <c r="AB256" s="128"/>
      <c r="AC256" s="128"/>
      <c r="AD256" s="128"/>
      <c r="AE256" s="128"/>
      <c r="AF256" s="128"/>
      <c r="AG256" s="128"/>
      <c r="AH256" s="128"/>
      <c r="AI256" s="128"/>
      <c r="AJ256" s="128"/>
      <c r="AK256" s="128"/>
      <c r="AL256" s="128"/>
    </row>
    <row r="257" spans="5:38" s="30" customFormat="1" x14ac:dyDescent="0.25">
      <c r="E257" s="128"/>
      <c r="F257" s="129"/>
      <c r="G257" s="129"/>
      <c r="H257" s="129"/>
      <c r="I257" s="128"/>
      <c r="J257" s="129"/>
      <c r="K257" s="129"/>
      <c r="L257" s="129"/>
      <c r="M257" s="129"/>
      <c r="N257" s="128"/>
      <c r="O257" s="128"/>
      <c r="P257" s="128"/>
      <c r="Q257" s="128"/>
      <c r="R257" s="128"/>
      <c r="S257" s="128"/>
      <c r="T257" s="128"/>
      <c r="U257" s="128"/>
      <c r="V257" s="128"/>
      <c r="W257" s="128"/>
      <c r="X257" s="128"/>
      <c r="Y257" s="128"/>
      <c r="Z257" s="128"/>
      <c r="AA257" s="128"/>
      <c r="AB257" s="128"/>
      <c r="AC257" s="128"/>
      <c r="AD257" s="128"/>
      <c r="AE257" s="128"/>
      <c r="AF257" s="128"/>
      <c r="AG257" s="128"/>
      <c r="AH257" s="128"/>
      <c r="AI257" s="128"/>
      <c r="AJ257" s="128"/>
      <c r="AK257" s="128"/>
      <c r="AL257" s="128"/>
    </row>
    <row r="258" spans="5:38" s="30" customFormat="1" x14ac:dyDescent="0.25">
      <c r="E258" s="128"/>
      <c r="F258" s="129"/>
      <c r="G258" s="129"/>
      <c r="H258" s="129"/>
      <c r="I258" s="128"/>
      <c r="J258" s="129"/>
      <c r="K258" s="129"/>
      <c r="L258" s="129"/>
      <c r="M258" s="129"/>
      <c r="N258" s="128"/>
      <c r="O258" s="128"/>
      <c r="P258" s="128"/>
      <c r="Q258" s="128"/>
      <c r="R258" s="128"/>
      <c r="S258" s="128"/>
      <c r="T258" s="128"/>
      <c r="U258" s="128"/>
      <c r="V258" s="128"/>
      <c r="W258" s="128"/>
      <c r="X258" s="128"/>
      <c r="Y258" s="128"/>
      <c r="Z258" s="128"/>
      <c r="AA258" s="128"/>
      <c r="AB258" s="128"/>
      <c r="AC258" s="128"/>
      <c r="AD258" s="128"/>
      <c r="AE258" s="128"/>
      <c r="AF258" s="128"/>
      <c r="AG258" s="128"/>
      <c r="AH258" s="128"/>
      <c r="AI258" s="128"/>
      <c r="AJ258" s="128"/>
      <c r="AK258" s="128"/>
      <c r="AL258" s="128"/>
    </row>
    <row r="259" spans="5:38" s="30" customFormat="1" x14ac:dyDescent="0.25">
      <c r="E259" s="128"/>
      <c r="F259" s="129"/>
      <c r="G259" s="129"/>
      <c r="H259" s="129"/>
      <c r="I259" s="128"/>
      <c r="J259" s="129"/>
      <c r="K259" s="129"/>
      <c r="L259" s="129"/>
      <c r="M259" s="129"/>
      <c r="N259" s="128"/>
      <c r="O259" s="128"/>
      <c r="P259" s="128"/>
      <c r="Q259" s="128"/>
      <c r="R259" s="128"/>
      <c r="S259" s="128"/>
      <c r="T259" s="128"/>
      <c r="U259" s="128"/>
      <c r="V259" s="128"/>
      <c r="W259" s="128"/>
      <c r="X259" s="128"/>
      <c r="Y259" s="128"/>
      <c r="Z259" s="128"/>
      <c r="AA259" s="128"/>
      <c r="AB259" s="128"/>
      <c r="AC259" s="128"/>
      <c r="AD259" s="128"/>
      <c r="AE259" s="128"/>
      <c r="AF259" s="128"/>
      <c r="AG259" s="128"/>
      <c r="AH259" s="128"/>
      <c r="AI259" s="128"/>
      <c r="AJ259" s="128"/>
      <c r="AK259" s="128"/>
      <c r="AL259" s="128"/>
    </row>
    <row r="260" spans="5:38" s="30" customFormat="1" x14ac:dyDescent="0.25">
      <c r="E260" s="128"/>
      <c r="F260" s="129"/>
      <c r="G260" s="129"/>
      <c r="H260" s="129"/>
      <c r="I260" s="128"/>
      <c r="J260" s="129"/>
      <c r="K260" s="129"/>
      <c r="L260" s="129"/>
      <c r="M260" s="129"/>
      <c r="N260" s="128"/>
      <c r="O260" s="128"/>
      <c r="P260" s="128"/>
      <c r="Q260" s="128"/>
      <c r="R260" s="128"/>
      <c r="S260" s="128"/>
      <c r="T260" s="128"/>
      <c r="U260" s="128"/>
      <c r="V260" s="128"/>
      <c r="W260" s="128"/>
      <c r="X260" s="128"/>
      <c r="Y260" s="128"/>
      <c r="Z260" s="128"/>
      <c r="AA260" s="128"/>
      <c r="AB260" s="128"/>
      <c r="AC260" s="128"/>
      <c r="AD260" s="128"/>
      <c r="AE260" s="128"/>
      <c r="AF260" s="128"/>
      <c r="AG260" s="128"/>
      <c r="AH260" s="128"/>
      <c r="AI260" s="128"/>
      <c r="AJ260" s="128"/>
      <c r="AK260" s="128"/>
      <c r="AL260" s="128"/>
    </row>
    <row r="261" spans="5:38" s="30" customFormat="1" x14ac:dyDescent="0.25">
      <c r="E261" s="128"/>
      <c r="F261" s="129"/>
      <c r="G261" s="129"/>
      <c r="H261" s="129"/>
      <c r="I261" s="128"/>
      <c r="J261" s="129"/>
      <c r="K261" s="129"/>
      <c r="L261" s="129"/>
      <c r="M261" s="129"/>
      <c r="N261" s="128"/>
      <c r="O261" s="128"/>
      <c r="P261" s="128"/>
      <c r="Q261" s="128"/>
      <c r="R261" s="128"/>
      <c r="S261" s="128"/>
      <c r="T261" s="128"/>
      <c r="U261" s="128"/>
      <c r="V261" s="128"/>
      <c r="W261" s="128"/>
      <c r="X261" s="128"/>
      <c r="Y261" s="128"/>
      <c r="Z261" s="128"/>
      <c r="AA261" s="128"/>
      <c r="AB261" s="128"/>
      <c r="AC261" s="128"/>
      <c r="AD261" s="128"/>
      <c r="AE261" s="128"/>
      <c r="AF261" s="128"/>
      <c r="AG261" s="128"/>
      <c r="AH261" s="128"/>
      <c r="AI261" s="128"/>
      <c r="AJ261" s="128"/>
      <c r="AK261" s="128"/>
      <c r="AL261" s="128"/>
    </row>
    <row r="262" spans="5:38" s="30" customFormat="1" x14ac:dyDescent="0.25">
      <c r="E262" s="128"/>
      <c r="F262" s="129"/>
      <c r="G262" s="129"/>
      <c r="H262" s="129"/>
      <c r="I262" s="128"/>
      <c r="J262" s="129"/>
      <c r="K262" s="129"/>
      <c r="L262" s="129"/>
      <c r="M262" s="129"/>
      <c r="N262" s="128"/>
      <c r="O262" s="128"/>
      <c r="P262" s="128"/>
      <c r="Q262" s="128"/>
      <c r="R262" s="128"/>
      <c r="S262" s="128"/>
      <c r="T262" s="128"/>
      <c r="U262" s="128"/>
      <c r="V262" s="128"/>
      <c r="W262" s="128"/>
      <c r="X262" s="128"/>
      <c r="Y262" s="128"/>
      <c r="Z262" s="128"/>
      <c r="AA262" s="128"/>
      <c r="AB262" s="128"/>
      <c r="AC262" s="128"/>
      <c r="AD262" s="128"/>
      <c r="AE262" s="128"/>
      <c r="AF262" s="128"/>
      <c r="AG262" s="128"/>
      <c r="AH262" s="128"/>
      <c r="AI262" s="128"/>
      <c r="AJ262" s="128"/>
      <c r="AK262" s="128"/>
      <c r="AL262" s="128"/>
    </row>
    <row r="263" spans="5:38" s="30" customFormat="1" x14ac:dyDescent="0.25">
      <c r="E263" s="128"/>
      <c r="F263" s="129"/>
      <c r="G263" s="129"/>
      <c r="H263" s="129"/>
      <c r="I263" s="128"/>
      <c r="J263" s="129"/>
      <c r="K263" s="129"/>
      <c r="L263" s="129"/>
      <c r="M263" s="129"/>
      <c r="N263" s="128"/>
      <c r="O263" s="128"/>
      <c r="P263" s="128"/>
      <c r="Q263" s="128"/>
      <c r="R263" s="128"/>
      <c r="S263" s="128"/>
      <c r="T263" s="128"/>
      <c r="U263" s="128"/>
      <c r="V263" s="128"/>
      <c r="W263" s="128"/>
      <c r="X263" s="128"/>
      <c r="Y263" s="128"/>
      <c r="Z263" s="128"/>
      <c r="AA263" s="128"/>
      <c r="AB263" s="128"/>
      <c r="AC263" s="128"/>
      <c r="AD263" s="128"/>
      <c r="AE263" s="128"/>
      <c r="AF263" s="128"/>
      <c r="AG263" s="128"/>
      <c r="AH263" s="128"/>
      <c r="AI263" s="128"/>
      <c r="AJ263" s="128"/>
      <c r="AK263" s="128"/>
      <c r="AL263" s="128"/>
    </row>
    <row r="264" spans="5:38" s="30" customFormat="1" x14ac:dyDescent="0.25">
      <c r="E264" s="128"/>
      <c r="F264" s="129"/>
      <c r="G264" s="129"/>
      <c r="H264" s="129"/>
      <c r="I264" s="128"/>
      <c r="J264" s="129"/>
      <c r="K264" s="129"/>
      <c r="L264" s="129"/>
      <c r="M264" s="129"/>
      <c r="N264" s="128"/>
      <c r="O264" s="128"/>
      <c r="P264" s="128"/>
      <c r="Q264" s="128"/>
      <c r="R264" s="128"/>
      <c r="S264" s="128"/>
      <c r="T264" s="128"/>
      <c r="U264" s="128"/>
      <c r="V264" s="128"/>
      <c r="W264" s="128"/>
      <c r="X264" s="128"/>
      <c r="Y264" s="128"/>
      <c r="Z264" s="128"/>
      <c r="AA264" s="128"/>
      <c r="AB264" s="128"/>
      <c r="AC264" s="128"/>
      <c r="AD264" s="128"/>
      <c r="AE264" s="128"/>
      <c r="AF264" s="128"/>
      <c r="AG264" s="128"/>
      <c r="AH264" s="128"/>
      <c r="AI264" s="128"/>
      <c r="AJ264" s="128"/>
      <c r="AK264" s="128"/>
      <c r="AL264" s="128"/>
    </row>
    <row r="265" spans="5:38" s="30" customFormat="1" x14ac:dyDescent="0.25">
      <c r="E265" s="128"/>
      <c r="F265" s="129"/>
      <c r="G265" s="129"/>
      <c r="H265" s="129"/>
      <c r="I265" s="128"/>
      <c r="J265" s="129"/>
      <c r="K265" s="129"/>
      <c r="L265" s="129"/>
      <c r="M265" s="129"/>
      <c r="N265" s="128"/>
      <c r="O265" s="128"/>
      <c r="P265" s="128"/>
      <c r="Q265" s="128"/>
      <c r="R265" s="128"/>
      <c r="S265" s="128"/>
      <c r="T265" s="128"/>
      <c r="U265" s="128"/>
      <c r="V265" s="128"/>
      <c r="W265" s="128"/>
      <c r="X265" s="128"/>
      <c r="Y265" s="128"/>
      <c r="Z265" s="128"/>
      <c r="AA265" s="128"/>
      <c r="AB265" s="128"/>
      <c r="AC265" s="128"/>
      <c r="AD265" s="128"/>
      <c r="AE265" s="128"/>
      <c r="AF265" s="128"/>
      <c r="AG265" s="128"/>
      <c r="AH265" s="128"/>
      <c r="AI265" s="128"/>
      <c r="AJ265" s="128"/>
      <c r="AK265" s="128"/>
      <c r="AL265" s="128"/>
    </row>
    <row r="266" spans="5:38" s="30" customFormat="1" x14ac:dyDescent="0.25">
      <c r="E266" s="128"/>
      <c r="F266" s="129"/>
      <c r="G266" s="129"/>
      <c r="H266" s="129"/>
      <c r="I266" s="128"/>
      <c r="J266" s="129"/>
      <c r="K266" s="129"/>
      <c r="L266" s="129"/>
      <c r="M266" s="129"/>
      <c r="N266" s="128"/>
      <c r="O266" s="128"/>
      <c r="P266" s="128"/>
      <c r="Q266" s="128"/>
      <c r="R266" s="128"/>
      <c r="S266" s="128"/>
      <c r="T266" s="128"/>
      <c r="U266" s="128"/>
      <c r="V266" s="128"/>
      <c r="W266" s="128"/>
      <c r="X266" s="128"/>
      <c r="Y266" s="128"/>
      <c r="Z266" s="128"/>
      <c r="AA266" s="128"/>
      <c r="AB266" s="128"/>
      <c r="AC266" s="128"/>
      <c r="AD266" s="128"/>
      <c r="AE266" s="128"/>
      <c r="AF266" s="128"/>
      <c r="AG266" s="128"/>
      <c r="AH266" s="128"/>
      <c r="AI266" s="128"/>
      <c r="AJ266" s="128"/>
      <c r="AK266" s="128"/>
      <c r="AL266" s="128"/>
    </row>
    <row r="267" spans="5:38" s="30" customFormat="1" x14ac:dyDescent="0.25">
      <c r="E267" s="128"/>
      <c r="F267" s="129"/>
      <c r="G267" s="129"/>
      <c r="H267" s="129"/>
      <c r="I267" s="128"/>
      <c r="J267" s="129"/>
      <c r="K267" s="129"/>
      <c r="L267" s="129"/>
      <c r="M267" s="129"/>
      <c r="N267" s="128"/>
      <c r="O267" s="128"/>
      <c r="P267" s="128"/>
      <c r="Q267" s="128"/>
      <c r="R267" s="128"/>
      <c r="S267" s="128"/>
      <c r="T267" s="128"/>
      <c r="U267" s="128"/>
      <c r="V267" s="128"/>
      <c r="W267" s="128"/>
      <c r="X267" s="128"/>
      <c r="Y267" s="128"/>
      <c r="Z267" s="128"/>
      <c r="AA267" s="128"/>
      <c r="AB267" s="128"/>
      <c r="AC267" s="128"/>
      <c r="AD267" s="128"/>
      <c r="AE267" s="128"/>
      <c r="AF267" s="128"/>
      <c r="AG267" s="128"/>
      <c r="AH267" s="128"/>
      <c r="AI267" s="128"/>
      <c r="AJ267" s="128"/>
      <c r="AK267" s="128"/>
      <c r="AL267" s="128"/>
    </row>
    <row r="268" spans="5:38" s="30" customFormat="1" x14ac:dyDescent="0.25">
      <c r="E268" s="128"/>
      <c r="F268" s="129"/>
      <c r="G268" s="129"/>
      <c r="H268" s="129"/>
      <c r="I268" s="128"/>
      <c r="J268" s="129"/>
      <c r="K268" s="129"/>
      <c r="L268" s="129"/>
      <c r="M268" s="129"/>
      <c r="N268" s="128"/>
      <c r="O268" s="128"/>
      <c r="P268" s="128"/>
      <c r="Q268" s="128"/>
      <c r="R268" s="128"/>
      <c r="S268" s="128"/>
      <c r="T268" s="128"/>
      <c r="U268" s="128"/>
      <c r="V268" s="128"/>
      <c r="W268" s="128"/>
      <c r="X268" s="128"/>
      <c r="Y268" s="128"/>
      <c r="Z268" s="128"/>
      <c r="AA268" s="128"/>
      <c r="AB268" s="128"/>
      <c r="AC268" s="128"/>
      <c r="AD268" s="128"/>
      <c r="AE268" s="128"/>
      <c r="AF268" s="128"/>
      <c r="AG268" s="128"/>
      <c r="AH268" s="128"/>
      <c r="AI268" s="128"/>
      <c r="AJ268" s="128"/>
      <c r="AK268" s="128"/>
      <c r="AL268" s="128"/>
    </row>
    <row r="269" spans="5:38" s="30" customFormat="1" x14ac:dyDescent="0.25">
      <c r="E269" s="128"/>
      <c r="F269" s="129"/>
      <c r="G269" s="129"/>
      <c r="H269" s="129"/>
      <c r="I269" s="128"/>
      <c r="J269" s="129"/>
      <c r="K269" s="129"/>
      <c r="L269" s="129"/>
      <c r="M269" s="129"/>
      <c r="N269" s="128"/>
      <c r="O269" s="128"/>
      <c r="P269" s="128"/>
      <c r="Q269" s="128"/>
      <c r="R269" s="128"/>
      <c r="S269" s="128"/>
      <c r="T269" s="128"/>
      <c r="U269" s="128"/>
      <c r="V269" s="128"/>
      <c r="W269" s="128"/>
      <c r="X269" s="128"/>
      <c r="Y269" s="128"/>
      <c r="Z269" s="128"/>
      <c r="AA269" s="128"/>
      <c r="AB269" s="128"/>
      <c r="AC269" s="128"/>
      <c r="AD269" s="128"/>
      <c r="AE269" s="128"/>
      <c r="AF269" s="128"/>
      <c r="AG269" s="128"/>
      <c r="AH269" s="128"/>
      <c r="AI269" s="128"/>
      <c r="AJ269" s="128"/>
      <c r="AK269" s="128"/>
      <c r="AL269" s="128"/>
    </row>
    <row r="270" spans="5:38" s="30" customFormat="1" x14ac:dyDescent="0.25">
      <c r="E270" s="128"/>
      <c r="F270" s="129"/>
      <c r="G270" s="129"/>
      <c r="H270" s="129"/>
      <c r="I270" s="128"/>
      <c r="J270" s="129"/>
      <c r="K270" s="129"/>
      <c r="L270" s="129"/>
      <c r="M270" s="129"/>
      <c r="N270" s="128"/>
      <c r="O270" s="128"/>
      <c r="P270" s="128"/>
      <c r="Q270" s="128"/>
      <c r="R270" s="128"/>
      <c r="S270" s="128"/>
      <c r="T270" s="128"/>
      <c r="U270" s="128"/>
      <c r="V270" s="128"/>
      <c r="W270" s="128"/>
      <c r="X270" s="128"/>
      <c r="Y270" s="128"/>
      <c r="Z270" s="128"/>
      <c r="AA270" s="128"/>
      <c r="AB270" s="128"/>
      <c r="AC270" s="128"/>
      <c r="AD270" s="128"/>
      <c r="AE270" s="128"/>
      <c r="AF270" s="128"/>
      <c r="AG270" s="128"/>
      <c r="AH270" s="128"/>
      <c r="AI270" s="128"/>
      <c r="AJ270" s="128"/>
      <c r="AK270" s="128"/>
      <c r="AL270" s="128"/>
    </row>
    <row r="271" spans="5:38" s="30" customFormat="1" x14ac:dyDescent="0.25">
      <c r="E271" s="128"/>
      <c r="F271" s="129"/>
      <c r="G271" s="129"/>
      <c r="H271" s="129"/>
      <c r="I271" s="128"/>
      <c r="J271" s="129"/>
      <c r="K271" s="129"/>
      <c r="L271" s="129"/>
      <c r="M271" s="129"/>
      <c r="N271" s="128"/>
      <c r="O271" s="128"/>
      <c r="P271" s="128"/>
      <c r="Q271" s="128"/>
      <c r="R271" s="128"/>
      <c r="S271" s="128"/>
      <c r="T271" s="128"/>
      <c r="U271" s="128"/>
      <c r="V271" s="128"/>
      <c r="W271" s="128"/>
      <c r="X271" s="128"/>
      <c r="Y271" s="128"/>
      <c r="Z271" s="128"/>
      <c r="AA271" s="128"/>
      <c r="AB271" s="128"/>
      <c r="AC271" s="128"/>
      <c r="AD271" s="128"/>
      <c r="AE271" s="128"/>
      <c r="AF271" s="128"/>
      <c r="AG271" s="128"/>
      <c r="AH271" s="128"/>
      <c r="AI271" s="128"/>
      <c r="AJ271" s="128"/>
      <c r="AK271" s="128"/>
      <c r="AL271" s="128"/>
    </row>
    <row r="272" spans="5:38" s="30" customFormat="1" x14ac:dyDescent="0.25">
      <c r="E272" s="128"/>
      <c r="F272" s="129"/>
      <c r="G272" s="129"/>
      <c r="H272" s="129"/>
      <c r="I272" s="128"/>
      <c r="J272" s="129"/>
      <c r="K272" s="129"/>
      <c r="L272" s="129"/>
      <c r="M272" s="129"/>
      <c r="N272" s="128"/>
      <c r="O272" s="128"/>
      <c r="P272" s="128"/>
      <c r="Q272" s="128"/>
      <c r="R272" s="128"/>
      <c r="S272" s="128"/>
      <c r="T272" s="128"/>
      <c r="U272" s="128"/>
      <c r="V272" s="128"/>
      <c r="W272" s="128"/>
      <c r="X272" s="128"/>
      <c r="Y272" s="128"/>
      <c r="Z272" s="128"/>
      <c r="AA272" s="128"/>
      <c r="AB272" s="128"/>
      <c r="AC272" s="128"/>
      <c r="AD272" s="128"/>
      <c r="AE272" s="128"/>
      <c r="AF272" s="128"/>
      <c r="AG272" s="128"/>
      <c r="AH272" s="128"/>
      <c r="AI272" s="128"/>
      <c r="AJ272" s="128"/>
      <c r="AK272" s="128"/>
      <c r="AL272" s="128"/>
    </row>
    <row r="273" spans="5:38" s="30" customFormat="1" x14ac:dyDescent="0.25">
      <c r="E273" s="128"/>
      <c r="F273" s="129"/>
      <c r="G273" s="129"/>
      <c r="H273" s="129"/>
      <c r="I273" s="128"/>
      <c r="J273" s="129"/>
      <c r="K273" s="129"/>
      <c r="L273" s="129"/>
      <c r="M273" s="129"/>
      <c r="N273" s="128"/>
      <c r="O273" s="128"/>
      <c r="P273" s="128"/>
      <c r="Q273" s="128"/>
      <c r="R273" s="128"/>
      <c r="S273" s="128"/>
      <c r="T273" s="128"/>
      <c r="U273" s="128"/>
      <c r="V273" s="128"/>
      <c r="W273" s="128"/>
      <c r="X273" s="128"/>
      <c r="Y273" s="128"/>
      <c r="Z273" s="128"/>
      <c r="AA273" s="128"/>
      <c r="AB273" s="128"/>
      <c r="AC273" s="128"/>
      <c r="AD273" s="128"/>
      <c r="AE273" s="128"/>
      <c r="AF273" s="128"/>
      <c r="AG273" s="128"/>
      <c r="AH273" s="128"/>
      <c r="AI273" s="128"/>
      <c r="AJ273" s="128"/>
      <c r="AK273" s="128"/>
      <c r="AL273" s="128"/>
    </row>
    <row r="274" spans="5:38" s="30" customFormat="1" x14ac:dyDescent="0.25">
      <c r="E274" s="128"/>
      <c r="F274" s="129"/>
      <c r="G274" s="129"/>
      <c r="H274" s="129"/>
      <c r="I274" s="128"/>
      <c r="J274" s="129"/>
      <c r="K274" s="129"/>
      <c r="L274" s="129"/>
      <c r="M274" s="129"/>
      <c r="N274" s="128"/>
      <c r="O274" s="128"/>
      <c r="P274" s="128"/>
      <c r="Q274" s="128"/>
      <c r="R274" s="128"/>
      <c r="S274" s="128"/>
      <c r="T274" s="128"/>
      <c r="U274" s="128"/>
      <c r="V274" s="128"/>
      <c r="W274" s="128"/>
      <c r="X274" s="128"/>
      <c r="Y274" s="128"/>
      <c r="Z274" s="128"/>
      <c r="AA274" s="128"/>
      <c r="AB274" s="128"/>
      <c r="AC274" s="128"/>
      <c r="AD274" s="128"/>
      <c r="AE274" s="128"/>
      <c r="AF274" s="128"/>
      <c r="AG274" s="128"/>
      <c r="AH274" s="128"/>
      <c r="AI274" s="128"/>
      <c r="AJ274" s="128"/>
      <c r="AK274" s="128"/>
      <c r="AL274" s="128"/>
    </row>
    <row r="275" spans="5:38" s="30" customFormat="1" x14ac:dyDescent="0.25">
      <c r="E275" s="128"/>
      <c r="F275" s="129"/>
      <c r="G275" s="129"/>
      <c r="H275" s="129"/>
      <c r="I275" s="128"/>
      <c r="J275" s="129"/>
      <c r="K275" s="129"/>
      <c r="L275" s="129"/>
      <c r="M275" s="129"/>
      <c r="N275" s="128"/>
      <c r="O275" s="128"/>
      <c r="P275" s="128"/>
      <c r="Q275" s="128"/>
      <c r="R275" s="128"/>
      <c r="S275" s="128"/>
      <c r="T275" s="128"/>
      <c r="U275" s="128"/>
      <c r="V275" s="128"/>
      <c r="W275" s="128"/>
      <c r="X275" s="128"/>
      <c r="Y275" s="128"/>
      <c r="Z275" s="128"/>
      <c r="AA275" s="128"/>
      <c r="AB275" s="128"/>
      <c r="AC275" s="128"/>
      <c r="AD275" s="128"/>
      <c r="AE275" s="128"/>
      <c r="AF275" s="128"/>
      <c r="AG275" s="128"/>
      <c r="AH275" s="128"/>
      <c r="AI275" s="128"/>
      <c r="AJ275" s="128"/>
      <c r="AK275" s="128"/>
      <c r="AL275" s="128"/>
    </row>
    <row r="276" spans="5:38" s="30" customFormat="1" x14ac:dyDescent="0.25">
      <c r="E276" s="128"/>
      <c r="F276" s="129"/>
      <c r="G276" s="129"/>
      <c r="H276" s="129"/>
      <c r="I276" s="128"/>
      <c r="J276" s="129"/>
      <c r="K276" s="129"/>
      <c r="L276" s="129"/>
      <c r="M276" s="129"/>
      <c r="N276" s="128"/>
      <c r="O276" s="128"/>
      <c r="P276" s="128"/>
      <c r="Q276" s="128"/>
      <c r="R276" s="128"/>
      <c r="S276" s="128"/>
      <c r="T276" s="128"/>
      <c r="U276" s="128"/>
      <c r="V276" s="128"/>
      <c r="W276" s="128"/>
      <c r="X276" s="128"/>
      <c r="Y276" s="128"/>
      <c r="Z276" s="128"/>
      <c r="AA276" s="128"/>
      <c r="AB276" s="128"/>
      <c r="AC276" s="128"/>
      <c r="AD276" s="128"/>
      <c r="AE276" s="128"/>
      <c r="AF276" s="128"/>
      <c r="AG276" s="128"/>
      <c r="AH276" s="128"/>
      <c r="AI276" s="128"/>
      <c r="AJ276" s="128"/>
      <c r="AK276" s="128"/>
      <c r="AL276" s="128"/>
    </row>
    <row r="277" spans="5:38" s="30" customFormat="1" x14ac:dyDescent="0.25">
      <c r="E277" s="128"/>
      <c r="F277" s="129"/>
      <c r="G277" s="129"/>
      <c r="H277" s="129"/>
      <c r="I277" s="128"/>
      <c r="J277" s="129"/>
      <c r="K277" s="129"/>
      <c r="L277" s="129"/>
      <c r="M277" s="129"/>
      <c r="N277" s="128"/>
      <c r="O277" s="128"/>
      <c r="P277" s="128"/>
      <c r="Q277" s="128"/>
      <c r="R277" s="128"/>
      <c r="S277" s="128"/>
      <c r="T277" s="128"/>
      <c r="U277" s="128"/>
      <c r="V277" s="128"/>
      <c r="W277" s="128"/>
      <c r="X277" s="128"/>
      <c r="Y277" s="128"/>
      <c r="Z277" s="128"/>
      <c r="AA277" s="128"/>
      <c r="AB277" s="128"/>
      <c r="AC277" s="128"/>
      <c r="AD277" s="128"/>
      <c r="AE277" s="128"/>
      <c r="AF277" s="128"/>
      <c r="AG277" s="128"/>
      <c r="AH277" s="128"/>
      <c r="AI277" s="128"/>
      <c r="AJ277" s="128"/>
      <c r="AK277" s="128"/>
      <c r="AL277" s="128"/>
    </row>
    <row r="278" spans="5:38" s="30" customFormat="1" x14ac:dyDescent="0.25">
      <c r="E278" s="128"/>
      <c r="F278" s="129"/>
      <c r="G278" s="129"/>
      <c r="H278" s="129"/>
      <c r="I278" s="128"/>
      <c r="J278" s="129"/>
      <c r="K278" s="129"/>
      <c r="L278" s="129"/>
      <c r="M278" s="129"/>
      <c r="N278" s="128"/>
      <c r="O278" s="128"/>
      <c r="P278" s="128"/>
      <c r="Q278" s="128"/>
      <c r="R278" s="128"/>
      <c r="S278" s="128"/>
      <c r="T278" s="128"/>
      <c r="U278" s="128"/>
      <c r="V278" s="128"/>
      <c r="W278" s="128"/>
      <c r="X278" s="128"/>
      <c r="Y278" s="128"/>
      <c r="Z278" s="128"/>
      <c r="AA278" s="128"/>
      <c r="AB278" s="128"/>
      <c r="AC278" s="128"/>
      <c r="AD278" s="128"/>
      <c r="AE278" s="128"/>
      <c r="AF278" s="128"/>
      <c r="AG278" s="128"/>
      <c r="AH278" s="128"/>
      <c r="AI278" s="128"/>
      <c r="AJ278" s="128"/>
      <c r="AK278" s="128"/>
      <c r="AL278" s="128"/>
    </row>
    <row r="279" spans="5:38" s="30" customFormat="1" x14ac:dyDescent="0.25">
      <c r="E279" s="128"/>
      <c r="F279" s="129"/>
      <c r="G279" s="129"/>
      <c r="H279" s="129"/>
      <c r="I279" s="128"/>
      <c r="J279" s="129"/>
      <c r="K279" s="129"/>
      <c r="L279" s="129"/>
      <c r="M279" s="129"/>
      <c r="N279" s="128"/>
      <c r="O279" s="128"/>
      <c r="P279" s="128"/>
      <c r="Q279" s="128"/>
      <c r="R279" s="128"/>
      <c r="S279" s="128"/>
      <c r="T279" s="128"/>
      <c r="U279" s="128"/>
      <c r="V279" s="128"/>
      <c r="W279" s="128"/>
      <c r="X279" s="128"/>
      <c r="Y279" s="128"/>
      <c r="Z279" s="128"/>
      <c r="AA279" s="128"/>
      <c r="AB279" s="128"/>
      <c r="AC279" s="128"/>
      <c r="AD279" s="128"/>
      <c r="AE279" s="128"/>
      <c r="AF279" s="128"/>
      <c r="AG279" s="128"/>
      <c r="AH279" s="128"/>
      <c r="AI279" s="128"/>
      <c r="AJ279" s="128"/>
      <c r="AK279" s="128"/>
      <c r="AL279" s="128"/>
    </row>
    <row r="280" spans="5:38" s="30" customFormat="1" x14ac:dyDescent="0.25">
      <c r="E280" s="128"/>
      <c r="F280" s="129"/>
      <c r="G280" s="129"/>
      <c r="H280" s="129"/>
      <c r="I280" s="128"/>
      <c r="J280" s="129"/>
      <c r="K280" s="129"/>
      <c r="L280" s="129"/>
      <c r="M280" s="129"/>
      <c r="N280" s="128"/>
      <c r="O280" s="128"/>
      <c r="P280" s="128"/>
      <c r="Q280" s="128"/>
      <c r="R280" s="128"/>
      <c r="S280" s="128"/>
      <c r="T280" s="128"/>
      <c r="U280" s="128"/>
      <c r="V280" s="128"/>
      <c r="W280" s="128"/>
      <c r="X280" s="128"/>
      <c r="Y280" s="128"/>
      <c r="Z280" s="128"/>
      <c r="AA280" s="128"/>
      <c r="AB280" s="128"/>
      <c r="AC280" s="128"/>
      <c r="AD280" s="128"/>
      <c r="AE280" s="128"/>
      <c r="AF280" s="128"/>
      <c r="AG280" s="128"/>
      <c r="AH280" s="128"/>
      <c r="AI280" s="128"/>
      <c r="AJ280" s="128"/>
      <c r="AK280" s="128"/>
      <c r="AL280" s="128"/>
    </row>
    <row r="281" spans="5:38" s="30" customFormat="1" x14ac:dyDescent="0.25">
      <c r="E281" s="128"/>
      <c r="F281" s="129"/>
      <c r="G281" s="129"/>
      <c r="H281" s="129"/>
      <c r="I281" s="128"/>
      <c r="J281" s="129"/>
      <c r="K281" s="129"/>
      <c r="L281" s="129"/>
      <c r="M281" s="129"/>
      <c r="N281" s="128"/>
      <c r="O281" s="128"/>
      <c r="P281" s="128"/>
      <c r="Q281" s="128"/>
      <c r="R281" s="128"/>
      <c r="S281" s="128"/>
      <c r="T281" s="128"/>
      <c r="U281" s="128"/>
      <c r="V281" s="128"/>
      <c r="W281" s="128"/>
      <c r="X281" s="128"/>
      <c r="Y281" s="128"/>
      <c r="Z281" s="128"/>
      <c r="AA281" s="128"/>
      <c r="AB281" s="128"/>
      <c r="AC281" s="128"/>
      <c r="AD281" s="128"/>
      <c r="AE281" s="128"/>
      <c r="AF281" s="128"/>
      <c r="AG281" s="128"/>
      <c r="AH281" s="128"/>
      <c r="AI281" s="128"/>
      <c r="AJ281" s="128"/>
      <c r="AK281" s="128"/>
      <c r="AL281" s="128"/>
    </row>
    <row r="282" spans="5:38" s="30" customFormat="1" x14ac:dyDescent="0.25">
      <c r="E282" s="128"/>
      <c r="F282" s="129"/>
      <c r="G282" s="129"/>
      <c r="H282" s="129"/>
      <c r="I282" s="128"/>
      <c r="J282" s="129"/>
      <c r="K282" s="129"/>
      <c r="L282" s="129"/>
      <c r="M282" s="129"/>
      <c r="N282" s="128"/>
      <c r="O282" s="128"/>
      <c r="P282" s="128"/>
      <c r="Q282" s="128"/>
      <c r="R282" s="128"/>
      <c r="S282" s="128"/>
      <c r="T282" s="128"/>
      <c r="U282" s="128"/>
      <c r="V282" s="128"/>
      <c r="W282" s="128"/>
      <c r="X282" s="128"/>
      <c r="Y282" s="128"/>
      <c r="Z282" s="128"/>
      <c r="AA282" s="128"/>
      <c r="AB282" s="128"/>
      <c r="AC282" s="128"/>
      <c r="AD282" s="128"/>
      <c r="AE282" s="128"/>
      <c r="AF282" s="128"/>
      <c r="AG282" s="128"/>
      <c r="AH282" s="128"/>
      <c r="AI282" s="128"/>
      <c r="AJ282" s="128"/>
      <c r="AK282" s="128"/>
      <c r="AL282" s="128"/>
    </row>
    <row r="283" spans="5:38" s="30" customFormat="1" x14ac:dyDescent="0.25">
      <c r="E283" s="128"/>
      <c r="F283" s="129"/>
      <c r="G283" s="129"/>
      <c r="H283" s="129"/>
      <c r="I283" s="128"/>
      <c r="J283" s="129"/>
      <c r="K283" s="129"/>
      <c r="L283" s="129"/>
      <c r="M283" s="129"/>
      <c r="N283" s="128"/>
      <c r="O283" s="128"/>
      <c r="P283" s="128"/>
      <c r="Q283" s="128"/>
      <c r="R283" s="128"/>
      <c r="S283" s="128"/>
      <c r="T283" s="128"/>
      <c r="U283" s="128"/>
      <c r="V283" s="128"/>
      <c r="W283" s="128"/>
      <c r="X283" s="128"/>
      <c r="Y283" s="128"/>
      <c r="Z283" s="128"/>
      <c r="AA283" s="128"/>
      <c r="AB283" s="128"/>
      <c r="AC283" s="128"/>
      <c r="AD283" s="128"/>
      <c r="AE283" s="128"/>
      <c r="AF283" s="128"/>
      <c r="AG283" s="128"/>
      <c r="AH283" s="128"/>
      <c r="AI283" s="128"/>
      <c r="AJ283" s="128"/>
      <c r="AK283" s="128"/>
      <c r="AL283" s="128"/>
    </row>
    <row r="284" spans="5:38" s="30" customFormat="1" x14ac:dyDescent="0.25">
      <c r="E284" s="128"/>
      <c r="F284" s="129"/>
      <c r="G284" s="129"/>
      <c r="H284" s="129"/>
      <c r="I284" s="128"/>
      <c r="J284" s="129"/>
      <c r="K284" s="129"/>
      <c r="L284" s="129"/>
      <c r="M284" s="129"/>
      <c r="N284" s="128"/>
      <c r="O284" s="128"/>
      <c r="P284" s="128"/>
      <c r="Q284" s="128"/>
      <c r="R284" s="128"/>
      <c r="S284" s="128"/>
      <c r="T284" s="128"/>
      <c r="U284" s="128"/>
      <c r="V284" s="128"/>
      <c r="W284" s="128"/>
      <c r="X284" s="128"/>
      <c r="Y284" s="128"/>
      <c r="Z284" s="128"/>
      <c r="AA284" s="128"/>
      <c r="AB284" s="128"/>
      <c r="AC284" s="128"/>
      <c r="AD284" s="128"/>
      <c r="AE284" s="128"/>
      <c r="AF284" s="128"/>
      <c r="AG284" s="128"/>
      <c r="AH284" s="128"/>
      <c r="AI284" s="128"/>
      <c r="AJ284" s="128"/>
      <c r="AK284" s="128"/>
      <c r="AL284" s="128"/>
    </row>
    <row r="285" spans="5:38" s="30" customFormat="1" x14ac:dyDescent="0.25">
      <c r="E285" s="128"/>
      <c r="F285" s="129"/>
      <c r="G285" s="129"/>
      <c r="H285" s="129"/>
      <c r="I285" s="128"/>
      <c r="J285" s="129"/>
      <c r="K285" s="129"/>
      <c r="L285" s="129"/>
      <c r="M285" s="129"/>
      <c r="N285" s="128"/>
      <c r="O285" s="128"/>
      <c r="P285" s="128"/>
      <c r="Q285" s="128"/>
      <c r="R285" s="128"/>
      <c r="S285" s="128"/>
      <c r="T285" s="128"/>
      <c r="U285" s="128"/>
      <c r="V285" s="128"/>
      <c r="W285" s="128"/>
      <c r="X285" s="128"/>
      <c r="Y285" s="128"/>
      <c r="Z285" s="128"/>
      <c r="AA285" s="128"/>
      <c r="AB285" s="128"/>
      <c r="AC285" s="128"/>
      <c r="AD285" s="128"/>
      <c r="AE285" s="128"/>
      <c r="AF285" s="128"/>
      <c r="AG285" s="128"/>
      <c r="AH285" s="128"/>
      <c r="AI285" s="128"/>
      <c r="AJ285" s="128"/>
      <c r="AK285" s="128"/>
      <c r="AL285" s="128"/>
    </row>
    <row r="286" spans="5:38" s="30" customFormat="1" x14ac:dyDescent="0.25">
      <c r="E286" s="128"/>
      <c r="F286" s="129"/>
      <c r="G286" s="129"/>
      <c r="H286" s="129"/>
      <c r="I286" s="128"/>
      <c r="J286" s="129"/>
      <c r="K286" s="129"/>
      <c r="L286" s="129"/>
      <c r="M286" s="129"/>
      <c r="N286" s="128"/>
      <c r="O286" s="128"/>
      <c r="P286" s="128"/>
      <c r="Q286" s="128"/>
      <c r="R286" s="128"/>
      <c r="S286" s="128"/>
      <c r="T286" s="128"/>
      <c r="U286" s="128"/>
      <c r="V286" s="128"/>
      <c r="W286" s="128"/>
      <c r="X286" s="128"/>
      <c r="Y286" s="128"/>
      <c r="Z286" s="128"/>
      <c r="AA286" s="128"/>
      <c r="AB286" s="128"/>
      <c r="AC286" s="128"/>
      <c r="AD286" s="128"/>
      <c r="AE286" s="128"/>
      <c r="AF286" s="128"/>
      <c r="AG286" s="128"/>
      <c r="AH286" s="128"/>
      <c r="AI286" s="128"/>
      <c r="AJ286" s="128"/>
      <c r="AK286" s="128"/>
      <c r="AL286" s="128"/>
    </row>
    <row r="287" spans="5:38" s="30" customFormat="1" x14ac:dyDescent="0.25">
      <c r="E287" s="128"/>
      <c r="F287" s="129"/>
      <c r="G287" s="129"/>
      <c r="H287" s="129"/>
      <c r="I287" s="128"/>
      <c r="J287" s="129"/>
      <c r="K287" s="129"/>
      <c r="L287" s="129"/>
      <c r="M287" s="129"/>
      <c r="N287" s="128"/>
      <c r="O287" s="128"/>
      <c r="P287" s="128"/>
      <c r="Q287" s="128"/>
      <c r="R287" s="128"/>
      <c r="S287" s="128"/>
      <c r="T287" s="128"/>
      <c r="U287" s="128"/>
      <c r="V287" s="128"/>
      <c r="W287" s="128"/>
      <c r="X287" s="128"/>
      <c r="Y287" s="128"/>
      <c r="Z287" s="128"/>
      <c r="AA287" s="128"/>
      <c r="AB287" s="128"/>
      <c r="AC287" s="128"/>
      <c r="AD287" s="128"/>
      <c r="AE287" s="128"/>
      <c r="AF287" s="128"/>
      <c r="AG287" s="128"/>
      <c r="AH287" s="128"/>
      <c r="AI287" s="128"/>
      <c r="AJ287" s="128"/>
      <c r="AK287" s="128"/>
      <c r="AL287" s="128"/>
    </row>
    <row r="288" spans="5:38" s="30" customFormat="1" x14ac:dyDescent="0.25">
      <c r="E288" s="128"/>
      <c r="F288" s="129"/>
      <c r="G288" s="129"/>
      <c r="H288" s="129"/>
      <c r="I288" s="128"/>
      <c r="J288" s="129"/>
      <c r="K288" s="129"/>
      <c r="L288" s="129"/>
      <c r="M288" s="129"/>
      <c r="N288" s="128"/>
      <c r="O288" s="128"/>
      <c r="P288" s="128"/>
      <c r="Q288" s="128"/>
      <c r="R288" s="128"/>
      <c r="S288" s="128"/>
      <c r="T288" s="128"/>
      <c r="U288" s="128"/>
      <c r="V288" s="128"/>
      <c r="W288" s="128"/>
      <c r="X288" s="128"/>
      <c r="Y288" s="128"/>
      <c r="Z288" s="128"/>
      <c r="AA288" s="128"/>
      <c r="AB288" s="128"/>
      <c r="AC288" s="128"/>
      <c r="AD288" s="128"/>
      <c r="AE288" s="128"/>
      <c r="AF288" s="128"/>
      <c r="AG288" s="128"/>
      <c r="AH288" s="128"/>
      <c r="AI288" s="128"/>
      <c r="AJ288" s="128"/>
      <c r="AK288" s="128"/>
      <c r="AL288" s="128"/>
    </row>
    <row r="289" spans="5:38" s="30" customFormat="1" x14ac:dyDescent="0.25">
      <c r="E289" s="128"/>
      <c r="F289" s="129"/>
      <c r="G289" s="129"/>
      <c r="H289" s="129"/>
      <c r="I289" s="128"/>
      <c r="J289" s="129"/>
      <c r="K289" s="129"/>
      <c r="L289" s="129"/>
      <c r="M289" s="129"/>
      <c r="N289" s="128"/>
      <c r="O289" s="128"/>
      <c r="P289" s="128"/>
      <c r="Q289" s="128"/>
      <c r="R289" s="128"/>
      <c r="S289" s="128"/>
      <c r="T289" s="128"/>
      <c r="U289" s="128"/>
      <c r="V289" s="128"/>
      <c r="W289" s="128"/>
      <c r="X289" s="128"/>
      <c r="Y289" s="128"/>
      <c r="Z289" s="128"/>
      <c r="AA289" s="128"/>
      <c r="AB289" s="128"/>
      <c r="AC289" s="128"/>
      <c r="AD289" s="128"/>
      <c r="AE289" s="128"/>
      <c r="AF289" s="128"/>
      <c r="AG289" s="128"/>
      <c r="AH289" s="128"/>
      <c r="AI289" s="128"/>
      <c r="AJ289" s="128"/>
      <c r="AK289" s="128"/>
      <c r="AL289" s="128"/>
    </row>
    <row r="290" spans="5:38" s="30" customFormat="1" x14ac:dyDescent="0.25">
      <c r="E290" s="128"/>
      <c r="F290" s="129"/>
      <c r="G290" s="129"/>
      <c r="H290" s="129"/>
      <c r="I290" s="128"/>
      <c r="J290" s="129"/>
      <c r="K290" s="129"/>
      <c r="L290" s="129"/>
      <c r="M290" s="129"/>
      <c r="N290" s="128"/>
      <c r="O290" s="128"/>
      <c r="P290" s="128"/>
      <c r="Q290" s="128"/>
      <c r="R290" s="128"/>
      <c r="S290" s="128"/>
      <c r="T290" s="128"/>
      <c r="U290" s="128"/>
      <c r="V290" s="128"/>
      <c r="W290" s="128"/>
      <c r="X290" s="128"/>
      <c r="Y290" s="128"/>
      <c r="Z290" s="128"/>
      <c r="AA290" s="128"/>
      <c r="AB290" s="128"/>
      <c r="AC290" s="128"/>
      <c r="AD290" s="128"/>
      <c r="AE290" s="128"/>
      <c r="AF290" s="128"/>
      <c r="AG290" s="128"/>
      <c r="AH290" s="128"/>
      <c r="AI290" s="128"/>
      <c r="AJ290" s="128"/>
      <c r="AK290" s="128"/>
      <c r="AL290" s="128"/>
    </row>
    <row r="291" spans="5:38" s="30" customFormat="1" x14ac:dyDescent="0.25">
      <c r="E291" s="128"/>
      <c r="F291" s="129"/>
      <c r="G291" s="129"/>
      <c r="H291" s="129"/>
      <c r="I291" s="128"/>
      <c r="J291" s="129"/>
      <c r="K291" s="129"/>
      <c r="L291" s="129"/>
      <c r="M291" s="129"/>
      <c r="N291" s="128"/>
      <c r="O291" s="128"/>
      <c r="P291" s="128"/>
      <c r="Q291" s="128"/>
      <c r="R291" s="128"/>
      <c r="S291" s="128"/>
      <c r="T291" s="128"/>
      <c r="U291" s="128"/>
      <c r="V291" s="128"/>
      <c r="W291" s="128"/>
      <c r="X291" s="128"/>
      <c r="Y291" s="128"/>
      <c r="Z291" s="128"/>
      <c r="AA291" s="128"/>
      <c r="AB291" s="128"/>
      <c r="AC291" s="128"/>
      <c r="AD291" s="128"/>
      <c r="AE291" s="128"/>
      <c r="AF291" s="128"/>
      <c r="AG291" s="128"/>
      <c r="AH291" s="128"/>
      <c r="AI291" s="128"/>
      <c r="AJ291" s="128"/>
      <c r="AK291" s="128"/>
      <c r="AL291" s="128"/>
    </row>
    <row r="292" spans="5:38" s="30" customFormat="1" x14ac:dyDescent="0.25">
      <c r="E292" s="128"/>
      <c r="F292" s="129"/>
      <c r="G292" s="129"/>
      <c r="H292" s="129"/>
      <c r="I292" s="128"/>
      <c r="J292" s="129"/>
      <c r="K292" s="129"/>
      <c r="L292" s="129"/>
      <c r="M292" s="129"/>
      <c r="N292" s="128"/>
      <c r="O292" s="128"/>
      <c r="P292" s="128"/>
      <c r="Q292" s="128"/>
      <c r="R292" s="128"/>
      <c r="S292" s="128"/>
      <c r="T292" s="128"/>
      <c r="U292" s="128"/>
      <c r="V292" s="128"/>
      <c r="W292" s="128"/>
      <c r="X292" s="128"/>
      <c r="Y292" s="128"/>
      <c r="Z292" s="128"/>
      <c r="AA292" s="128"/>
      <c r="AB292" s="128"/>
      <c r="AC292" s="128"/>
      <c r="AD292" s="128"/>
      <c r="AE292" s="128"/>
      <c r="AF292" s="128"/>
      <c r="AG292" s="128"/>
      <c r="AH292" s="128"/>
      <c r="AI292" s="128"/>
      <c r="AJ292" s="128"/>
      <c r="AK292" s="128"/>
      <c r="AL292" s="128"/>
    </row>
    <row r="293" spans="5:38" s="30" customFormat="1" x14ac:dyDescent="0.25">
      <c r="E293" s="128"/>
      <c r="F293" s="129"/>
      <c r="G293" s="129"/>
      <c r="H293" s="129"/>
      <c r="I293" s="128"/>
      <c r="J293" s="129"/>
      <c r="K293" s="129"/>
      <c r="L293" s="129"/>
      <c r="M293" s="129"/>
      <c r="N293" s="128"/>
      <c r="O293" s="128"/>
      <c r="P293" s="128"/>
      <c r="Q293" s="128"/>
      <c r="R293" s="128"/>
      <c r="S293" s="128"/>
      <c r="T293" s="128"/>
      <c r="U293" s="128"/>
      <c r="V293" s="128"/>
      <c r="W293" s="128"/>
      <c r="X293" s="128"/>
      <c r="Y293" s="128"/>
      <c r="Z293" s="128"/>
      <c r="AA293" s="128"/>
      <c r="AB293" s="128"/>
      <c r="AC293" s="128"/>
      <c r="AD293" s="128"/>
      <c r="AE293" s="128"/>
      <c r="AF293" s="128"/>
      <c r="AG293" s="128"/>
      <c r="AH293" s="128"/>
      <c r="AI293" s="128"/>
      <c r="AJ293" s="128"/>
      <c r="AK293" s="128"/>
      <c r="AL293" s="128"/>
    </row>
    <row r="294" spans="5:38" s="30" customFormat="1" x14ac:dyDescent="0.25">
      <c r="E294" s="128"/>
      <c r="F294" s="129"/>
      <c r="G294" s="129"/>
      <c r="H294" s="129"/>
      <c r="I294" s="128"/>
      <c r="J294" s="129"/>
      <c r="K294" s="129"/>
      <c r="L294" s="129"/>
      <c r="M294" s="129"/>
      <c r="N294" s="128"/>
      <c r="O294" s="128"/>
      <c r="P294" s="128"/>
      <c r="Q294" s="128"/>
      <c r="R294" s="128"/>
      <c r="S294" s="128"/>
      <c r="T294" s="128"/>
      <c r="U294" s="128"/>
      <c r="V294" s="128"/>
      <c r="W294" s="128"/>
      <c r="X294" s="128"/>
      <c r="Y294" s="128"/>
      <c r="Z294" s="128"/>
      <c r="AA294" s="128"/>
      <c r="AB294" s="128"/>
      <c r="AC294" s="128"/>
      <c r="AD294" s="128"/>
      <c r="AE294" s="128"/>
      <c r="AF294" s="128"/>
      <c r="AG294" s="128"/>
      <c r="AH294" s="128"/>
      <c r="AI294" s="128"/>
      <c r="AJ294" s="128"/>
      <c r="AK294" s="128"/>
      <c r="AL294" s="128"/>
    </row>
    <row r="295" spans="5:38" s="30" customFormat="1" x14ac:dyDescent="0.25">
      <c r="E295" s="128"/>
      <c r="F295" s="129"/>
      <c r="G295" s="129"/>
      <c r="H295" s="129"/>
      <c r="I295" s="128"/>
      <c r="J295" s="129"/>
      <c r="K295" s="129"/>
      <c r="L295" s="129"/>
      <c r="M295" s="129"/>
      <c r="N295" s="128"/>
      <c r="O295" s="128"/>
      <c r="P295" s="128"/>
      <c r="Q295" s="128"/>
      <c r="R295" s="128"/>
      <c r="S295" s="128"/>
      <c r="T295" s="128"/>
      <c r="U295" s="128"/>
      <c r="V295" s="128"/>
      <c r="W295" s="128"/>
      <c r="X295" s="128"/>
      <c r="Y295" s="128"/>
      <c r="Z295" s="128"/>
      <c r="AA295" s="128"/>
      <c r="AB295" s="128"/>
      <c r="AC295" s="128"/>
      <c r="AD295" s="128"/>
      <c r="AE295" s="128"/>
      <c r="AF295" s="128"/>
      <c r="AG295" s="128"/>
      <c r="AH295" s="128"/>
      <c r="AI295" s="128"/>
      <c r="AJ295" s="128"/>
      <c r="AK295" s="128"/>
      <c r="AL295" s="128"/>
    </row>
    <row r="296" spans="5:38" s="30" customFormat="1" x14ac:dyDescent="0.25">
      <c r="E296" s="128"/>
      <c r="F296" s="129"/>
      <c r="G296" s="129"/>
      <c r="H296" s="129"/>
      <c r="I296" s="128"/>
      <c r="J296" s="129"/>
      <c r="K296" s="129"/>
      <c r="L296" s="129"/>
      <c r="M296" s="129"/>
      <c r="N296" s="128"/>
      <c r="O296" s="128"/>
      <c r="P296" s="128"/>
      <c r="Q296" s="128"/>
      <c r="R296" s="128"/>
      <c r="S296" s="128"/>
      <c r="T296" s="128"/>
      <c r="U296" s="128"/>
      <c r="V296" s="128"/>
      <c r="W296" s="128"/>
      <c r="X296" s="128"/>
      <c r="Y296" s="128"/>
      <c r="Z296" s="128"/>
      <c r="AA296" s="128"/>
      <c r="AB296" s="128"/>
      <c r="AC296" s="128"/>
      <c r="AD296" s="128"/>
      <c r="AE296" s="128"/>
      <c r="AF296" s="128"/>
      <c r="AG296" s="128"/>
      <c r="AH296" s="128"/>
      <c r="AI296" s="128"/>
      <c r="AJ296" s="128"/>
      <c r="AK296" s="128"/>
      <c r="AL296" s="128"/>
    </row>
    <row r="297" spans="5:38" s="30" customFormat="1" x14ac:dyDescent="0.25">
      <c r="E297" s="128"/>
      <c r="F297" s="129"/>
      <c r="G297" s="129"/>
      <c r="H297" s="129"/>
      <c r="I297" s="128"/>
      <c r="J297" s="129"/>
      <c r="K297" s="129"/>
      <c r="L297" s="129"/>
      <c r="M297" s="129"/>
      <c r="N297" s="128"/>
      <c r="O297" s="128"/>
      <c r="P297" s="128"/>
      <c r="Q297" s="128"/>
      <c r="R297" s="128"/>
      <c r="S297" s="128"/>
      <c r="T297" s="128"/>
      <c r="U297" s="128"/>
      <c r="V297" s="128"/>
      <c r="W297" s="128"/>
      <c r="X297" s="128"/>
      <c r="Y297" s="128"/>
      <c r="Z297" s="128"/>
      <c r="AA297" s="128"/>
      <c r="AB297" s="128"/>
      <c r="AC297" s="128"/>
      <c r="AD297" s="128"/>
      <c r="AE297" s="128"/>
      <c r="AF297" s="128"/>
      <c r="AG297" s="128"/>
      <c r="AH297" s="128"/>
      <c r="AI297" s="128"/>
      <c r="AJ297" s="128"/>
      <c r="AK297" s="128"/>
      <c r="AL297" s="128"/>
    </row>
    <row r="298" spans="5:38" s="30" customFormat="1" x14ac:dyDescent="0.25">
      <c r="E298" s="128"/>
      <c r="F298" s="129"/>
      <c r="G298" s="129"/>
      <c r="H298" s="129"/>
      <c r="I298" s="128"/>
      <c r="J298" s="129"/>
      <c r="K298" s="129"/>
      <c r="L298" s="129"/>
      <c r="M298" s="129"/>
      <c r="N298" s="128"/>
      <c r="O298" s="128"/>
      <c r="P298" s="128"/>
      <c r="Q298" s="128"/>
      <c r="R298" s="128"/>
      <c r="S298" s="128"/>
      <c r="T298" s="128"/>
      <c r="U298" s="128"/>
      <c r="V298" s="128"/>
      <c r="W298" s="128"/>
      <c r="X298" s="128"/>
      <c r="Y298" s="128"/>
      <c r="Z298" s="128"/>
      <c r="AA298" s="128"/>
      <c r="AB298" s="128"/>
      <c r="AC298" s="128"/>
      <c r="AD298" s="128"/>
      <c r="AE298" s="128"/>
      <c r="AF298" s="128"/>
      <c r="AG298" s="128"/>
      <c r="AH298" s="128"/>
      <c r="AI298" s="128"/>
      <c r="AJ298" s="128"/>
      <c r="AK298" s="128"/>
      <c r="AL298" s="128"/>
    </row>
    <row r="299" spans="5:38" s="30" customFormat="1" x14ac:dyDescent="0.25">
      <c r="E299" s="128"/>
      <c r="F299" s="129"/>
      <c r="G299" s="129"/>
      <c r="H299" s="129"/>
      <c r="I299" s="128"/>
      <c r="J299" s="129"/>
      <c r="K299" s="129"/>
      <c r="L299" s="129"/>
      <c r="M299" s="129"/>
      <c r="N299" s="128"/>
      <c r="O299" s="128"/>
      <c r="P299" s="128"/>
      <c r="Q299" s="128"/>
      <c r="R299" s="128"/>
      <c r="S299" s="128"/>
      <c r="T299" s="128"/>
      <c r="U299" s="128"/>
      <c r="V299" s="128"/>
      <c r="W299" s="128"/>
      <c r="X299" s="128"/>
      <c r="Y299" s="128"/>
      <c r="Z299" s="128"/>
      <c r="AA299" s="128"/>
      <c r="AB299" s="128"/>
      <c r="AC299" s="128"/>
      <c r="AD299" s="128"/>
      <c r="AE299" s="128"/>
      <c r="AF299" s="128"/>
      <c r="AG299" s="128"/>
      <c r="AH299" s="128"/>
      <c r="AI299" s="128"/>
      <c r="AJ299" s="128"/>
      <c r="AK299" s="128"/>
      <c r="AL299" s="128"/>
    </row>
    <row r="300" spans="5:38" s="30" customFormat="1" x14ac:dyDescent="0.25">
      <c r="E300" s="128"/>
      <c r="F300" s="129"/>
      <c r="G300" s="129"/>
      <c r="H300" s="129"/>
      <c r="I300" s="128"/>
      <c r="J300" s="129"/>
      <c r="K300" s="129"/>
      <c r="L300" s="129"/>
      <c r="M300" s="129"/>
      <c r="N300" s="128"/>
      <c r="O300" s="128"/>
      <c r="P300" s="128"/>
      <c r="Q300" s="128"/>
      <c r="R300" s="128"/>
      <c r="S300" s="128"/>
      <c r="T300" s="128"/>
      <c r="U300" s="128"/>
      <c r="V300" s="128"/>
      <c r="W300" s="128"/>
      <c r="X300" s="128"/>
      <c r="Y300" s="128"/>
      <c r="Z300" s="128"/>
      <c r="AA300" s="128"/>
      <c r="AB300" s="128"/>
      <c r="AC300" s="128"/>
      <c r="AD300" s="128"/>
      <c r="AE300" s="128"/>
      <c r="AF300" s="128"/>
      <c r="AG300" s="128"/>
      <c r="AH300" s="128"/>
      <c r="AI300" s="128"/>
      <c r="AJ300" s="128"/>
      <c r="AK300" s="128"/>
      <c r="AL300" s="128"/>
    </row>
    <row r="301" spans="5:38" s="30" customFormat="1" x14ac:dyDescent="0.25">
      <c r="E301" s="128"/>
      <c r="F301" s="129"/>
      <c r="G301" s="129"/>
      <c r="H301" s="129"/>
      <c r="I301" s="128"/>
      <c r="J301" s="129"/>
      <c r="K301" s="129"/>
      <c r="L301" s="129"/>
      <c r="M301" s="129"/>
      <c r="N301" s="128"/>
      <c r="O301" s="128"/>
      <c r="P301" s="128"/>
      <c r="Q301" s="128"/>
      <c r="R301" s="128"/>
      <c r="S301" s="128"/>
      <c r="T301" s="128"/>
      <c r="U301" s="128"/>
      <c r="V301" s="128"/>
      <c r="W301" s="128"/>
      <c r="X301" s="128"/>
      <c r="Y301" s="128"/>
      <c r="Z301" s="128"/>
      <c r="AA301" s="128"/>
      <c r="AB301" s="128"/>
      <c r="AC301" s="128"/>
      <c r="AD301" s="128"/>
      <c r="AE301" s="128"/>
      <c r="AF301" s="128"/>
      <c r="AG301" s="128"/>
      <c r="AH301" s="128"/>
      <c r="AI301" s="128"/>
      <c r="AJ301" s="128"/>
      <c r="AK301" s="128"/>
      <c r="AL301" s="128"/>
    </row>
    <row r="302" spans="5:38" s="30" customFormat="1" x14ac:dyDescent="0.25">
      <c r="E302" s="128"/>
      <c r="F302" s="129"/>
      <c r="G302" s="129"/>
      <c r="H302" s="129"/>
      <c r="I302" s="128"/>
      <c r="J302" s="129"/>
      <c r="K302" s="129"/>
      <c r="L302" s="129"/>
      <c r="M302" s="129"/>
      <c r="N302" s="128"/>
      <c r="O302" s="128"/>
      <c r="P302" s="128"/>
      <c r="Q302" s="128"/>
      <c r="R302" s="128"/>
      <c r="S302" s="128"/>
      <c r="T302" s="128"/>
      <c r="U302" s="128"/>
      <c r="V302" s="128"/>
      <c r="W302" s="128"/>
      <c r="X302" s="128"/>
      <c r="Y302" s="128"/>
      <c r="Z302" s="128"/>
      <c r="AA302" s="128"/>
      <c r="AB302" s="128"/>
      <c r="AC302" s="128"/>
      <c r="AD302" s="128"/>
      <c r="AE302" s="128"/>
      <c r="AF302" s="128"/>
      <c r="AG302" s="128"/>
      <c r="AH302" s="128"/>
      <c r="AI302" s="128"/>
      <c r="AJ302" s="128"/>
      <c r="AK302" s="128"/>
      <c r="AL302" s="128"/>
    </row>
    <row r="303" spans="5:38" s="30" customFormat="1" x14ac:dyDescent="0.25">
      <c r="E303" s="128"/>
      <c r="F303" s="129"/>
      <c r="G303" s="129"/>
      <c r="H303" s="129"/>
      <c r="I303" s="128"/>
      <c r="J303" s="129"/>
      <c r="K303" s="129"/>
      <c r="L303" s="129"/>
      <c r="M303" s="129"/>
      <c r="N303" s="128"/>
      <c r="O303" s="128"/>
      <c r="P303" s="128"/>
      <c r="Q303" s="128"/>
      <c r="R303" s="128"/>
      <c r="S303" s="128"/>
      <c r="T303" s="128"/>
      <c r="U303" s="128"/>
      <c r="V303" s="128"/>
      <c r="W303" s="128"/>
      <c r="X303" s="128"/>
      <c r="Y303" s="128"/>
      <c r="Z303" s="128"/>
      <c r="AA303" s="128"/>
      <c r="AB303" s="128"/>
      <c r="AC303" s="128"/>
      <c r="AD303" s="128"/>
      <c r="AE303" s="128"/>
      <c r="AF303" s="128"/>
      <c r="AG303" s="128"/>
      <c r="AH303" s="128"/>
      <c r="AI303" s="128"/>
      <c r="AJ303" s="128"/>
      <c r="AK303" s="128"/>
      <c r="AL303" s="128"/>
    </row>
    <row r="304" spans="5:38" s="30" customFormat="1" x14ac:dyDescent="0.25">
      <c r="E304" s="128"/>
      <c r="F304" s="129"/>
      <c r="G304" s="129"/>
      <c r="H304" s="129"/>
      <c r="I304" s="128"/>
      <c r="J304" s="129"/>
      <c r="K304" s="129"/>
      <c r="L304" s="129"/>
      <c r="M304" s="129"/>
      <c r="N304" s="128"/>
      <c r="O304" s="128"/>
      <c r="P304" s="128"/>
      <c r="Q304" s="128"/>
      <c r="R304" s="128"/>
      <c r="S304" s="128"/>
      <c r="T304" s="128"/>
      <c r="U304" s="128"/>
      <c r="V304" s="128"/>
      <c r="W304" s="128"/>
      <c r="X304" s="128"/>
      <c r="Y304" s="128"/>
      <c r="Z304" s="128"/>
      <c r="AA304" s="128"/>
      <c r="AB304" s="128"/>
      <c r="AC304" s="128"/>
      <c r="AD304" s="128"/>
      <c r="AE304" s="128"/>
      <c r="AF304" s="128"/>
      <c r="AG304" s="128"/>
      <c r="AH304" s="128"/>
      <c r="AI304" s="128"/>
      <c r="AJ304" s="128"/>
      <c r="AK304" s="128"/>
      <c r="AL304" s="128"/>
    </row>
    <row r="305" spans="5:38" s="30" customFormat="1" x14ac:dyDescent="0.25">
      <c r="E305" s="128"/>
      <c r="F305" s="129"/>
      <c r="G305" s="129"/>
      <c r="H305" s="129"/>
      <c r="I305" s="128"/>
      <c r="J305" s="129"/>
      <c r="K305" s="129"/>
      <c r="L305" s="129"/>
      <c r="M305" s="129"/>
      <c r="N305" s="128"/>
      <c r="O305" s="128"/>
      <c r="P305" s="128"/>
      <c r="Q305" s="128"/>
      <c r="R305" s="128"/>
      <c r="S305" s="128"/>
      <c r="T305" s="128"/>
      <c r="U305" s="128"/>
      <c r="V305" s="128"/>
      <c r="W305" s="128"/>
      <c r="X305" s="128"/>
      <c r="Y305" s="128"/>
      <c r="Z305" s="128"/>
      <c r="AA305" s="128"/>
      <c r="AB305" s="128"/>
      <c r="AC305" s="128"/>
      <c r="AD305" s="128"/>
      <c r="AE305" s="128"/>
      <c r="AF305" s="128"/>
      <c r="AG305" s="128"/>
      <c r="AH305" s="128"/>
      <c r="AI305" s="128"/>
      <c r="AJ305" s="128"/>
      <c r="AK305" s="128"/>
      <c r="AL305" s="128"/>
    </row>
    <row r="306" spans="5:38" s="30" customFormat="1" x14ac:dyDescent="0.25">
      <c r="E306" s="128"/>
      <c r="F306" s="129"/>
      <c r="G306" s="129"/>
      <c r="H306" s="129"/>
      <c r="I306" s="128"/>
      <c r="J306" s="129"/>
      <c r="K306" s="129"/>
      <c r="L306" s="129"/>
      <c r="M306" s="129"/>
      <c r="N306" s="128"/>
      <c r="O306" s="128"/>
      <c r="P306" s="128"/>
      <c r="Q306" s="128"/>
      <c r="R306" s="128"/>
      <c r="S306" s="128"/>
      <c r="T306" s="128"/>
      <c r="U306" s="128"/>
      <c r="V306" s="128"/>
      <c r="W306" s="128"/>
      <c r="X306" s="128"/>
      <c r="Y306" s="128"/>
      <c r="Z306" s="128"/>
      <c r="AA306" s="128"/>
      <c r="AB306" s="128"/>
      <c r="AC306" s="128"/>
      <c r="AD306" s="128"/>
      <c r="AE306" s="128"/>
      <c r="AF306" s="128"/>
      <c r="AG306" s="128"/>
      <c r="AH306" s="128"/>
      <c r="AI306" s="128"/>
      <c r="AJ306" s="128"/>
      <c r="AK306" s="128"/>
      <c r="AL306" s="128"/>
    </row>
    <row r="307" spans="5:38" s="30" customFormat="1" x14ac:dyDescent="0.25">
      <c r="E307" s="128"/>
      <c r="F307" s="129"/>
      <c r="G307" s="129"/>
      <c r="H307" s="129"/>
      <c r="I307" s="128"/>
      <c r="J307" s="129"/>
      <c r="K307" s="129"/>
      <c r="L307" s="129"/>
      <c r="M307" s="129"/>
      <c r="N307" s="128"/>
      <c r="O307" s="128"/>
      <c r="P307" s="128"/>
      <c r="Q307" s="128"/>
      <c r="R307" s="128"/>
      <c r="S307" s="128"/>
      <c r="T307" s="128"/>
      <c r="U307" s="128"/>
      <c r="V307" s="128"/>
      <c r="W307" s="128"/>
      <c r="X307" s="128"/>
      <c r="Y307" s="128"/>
      <c r="Z307" s="128"/>
      <c r="AA307" s="128"/>
      <c r="AB307" s="128"/>
      <c r="AC307" s="128"/>
      <c r="AD307" s="128"/>
      <c r="AE307" s="128"/>
      <c r="AF307" s="128"/>
      <c r="AG307" s="128"/>
      <c r="AH307" s="128"/>
      <c r="AI307" s="128"/>
      <c r="AJ307" s="128"/>
      <c r="AK307" s="128"/>
      <c r="AL307" s="128"/>
    </row>
    <row r="308" spans="5:38" s="30" customFormat="1" x14ac:dyDescent="0.25">
      <c r="E308" s="128"/>
      <c r="F308" s="129"/>
      <c r="G308" s="129"/>
      <c r="H308" s="129"/>
      <c r="I308" s="128"/>
      <c r="J308" s="129"/>
      <c r="K308" s="129"/>
      <c r="L308" s="129"/>
      <c r="M308" s="129"/>
      <c r="N308" s="128"/>
      <c r="O308" s="128"/>
      <c r="P308" s="128"/>
      <c r="Q308" s="128"/>
      <c r="R308" s="128"/>
      <c r="S308" s="128"/>
      <c r="T308" s="128"/>
      <c r="U308" s="128"/>
      <c r="V308" s="128"/>
      <c r="W308" s="128"/>
      <c r="X308" s="128"/>
      <c r="Y308" s="128"/>
      <c r="Z308" s="128"/>
      <c r="AA308" s="128"/>
      <c r="AB308" s="128"/>
      <c r="AC308" s="128"/>
      <c r="AD308" s="128"/>
      <c r="AE308" s="128"/>
      <c r="AF308" s="128"/>
      <c r="AG308" s="128"/>
      <c r="AH308" s="128"/>
      <c r="AI308" s="128"/>
      <c r="AJ308" s="128"/>
      <c r="AK308" s="128"/>
      <c r="AL308" s="128"/>
    </row>
    <row r="309" spans="5:38" s="30" customFormat="1" x14ac:dyDescent="0.25">
      <c r="E309" s="128"/>
      <c r="F309" s="129"/>
      <c r="G309" s="129"/>
      <c r="H309" s="129"/>
      <c r="I309" s="128"/>
      <c r="J309" s="129"/>
      <c r="K309" s="129"/>
      <c r="L309" s="129"/>
      <c r="M309" s="129"/>
      <c r="N309" s="128"/>
      <c r="O309" s="128"/>
      <c r="P309" s="128"/>
      <c r="Q309" s="128"/>
      <c r="R309" s="128"/>
      <c r="S309" s="128"/>
      <c r="T309" s="128"/>
      <c r="U309" s="128"/>
      <c r="V309" s="128"/>
      <c r="W309" s="128"/>
      <c r="X309" s="128"/>
      <c r="Y309" s="128"/>
      <c r="Z309" s="128"/>
      <c r="AA309" s="128"/>
      <c r="AB309" s="128"/>
      <c r="AC309" s="128"/>
      <c r="AD309" s="128"/>
      <c r="AE309" s="128"/>
      <c r="AF309" s="128"/>
      <c r="AG309" s="128"/>
      <c r="AH309" s="128"/>
      <c r="AI309" s="128"/>
      <c r="AJ309" s="128"/>
      <c r="AK309" s="128"/>
      <c r="AL309" s="128"/>
    </row>
    <row r="310" spans="5:38" s="30" customFormat="1" x14ac:dyDescent="0.25">
      <c r="E310" s="128"/>
      <c r="F310" s="129"/>
      <c r="G310" s="129"/>
      <c r="H310" s="129"/>
      <c r="I310" s="128"/>
      <c r="J310" s="129"/>
      <c r="K310" s="129"/>
      <c r="L310" s="129"/>
      <c r="M310" s="129"/>
      <c r="N310" s="128"/>
      <c r="O310" s="128"/>
      <c r="P310" s="128"/>
      <c r="Q310" s="128"/>
      <c r="R310" s="128"/>
      <c r="S310" s="128"/>
      <c r="T310" s="128"/>
      <c r="U310" s="128"/>
      <c r="V310" s="128"/>
      <c r="W310" s="128"/>
      <c r="X310" s="128"/>
      <c r="Y310" s="128"/>
      <c r="Z310" s="128"/>
      <c r="AA310" s="128"/>
      <c r="AB310" s="128"/>
      <c r="AC310" s="128"/>
      <c r="AD310" s="128"/>
      <c r="AE310" s="128"/>
      <c r="AF310" s="128"/>
      <c r="AG310" s="128"/>
      <c r="AH310" s="128"/>
      <c r="AI310" s="128"/>
      <c r="AJ310" s="128"/>
      <c r="AK310" s="128"/>
      <c r="AL310" s="128"/>
    </row>
    <row r="311" spans="5:38" s="30" customFormat="1" x14ac:dyDescent="0.25">
      <c r="E311" s="128"/>
      <c r="F311" s="129"/>
      <c r="G311" s="129"/>
      <c r="H311" s="129"/>
      <c r="I311" s="128"/>
      <c r="J311" s="129"/>
      <c r="K311" s="129"/>
      <c r="L311" s="129"/>
      <c r="M311" s="129"/>
      <c r="N311" s="128"/>
      <c r="O311" s="128"/>
      <c r="P311" s="128"/>
      <c r="Q311" s="128"/>
      <c r="R311" s="128"/>
      <c r="S311" s="128"/>
      <c r="T311" s="128"/>
      <c r="U311" s="128"/>
      <c r="V311" s="128"/>
      <c r="W311" s="128"/>
      <c r="X311" s="128"/>
      <c r="Y311" s="128"/>
      <c r="Z311" s="128"/>
      <c r="AA311" s="128"/>
      <c r="AB311" s="128"/>
      <c r="AC311" s="128"/>
      <c r="AD311" s="128"/>
      <c r="AE311" s="128"/>
      <c r="AF311" s="128"/>
      <c r="AG311" s="128"/>
      <c r="AH311" s="128"/>
      <c r="AI311" s="128"/>
      <c r="AJ311" s="128"/>
      <c r="AK311" s="128"/>
      <c r="AL311" s="128"/>
    </row>
    <row r="312" spans="5:38" s="30" customFormat="1" x14ac:dyDescent="0.25">
      <c r="E312" s="128"/>
      <c r="F312" s="129"/>
      <c r="G312" s="129"/>
      <c r="H312" s="129"/>
      <c r="I312" s="128"/>
      <c r="J312" s="129"/>
      <c r="K312" s="129"/>
      <c r="L312" s="129"/>
      <c r="M312" s="129"/>
      <c r="N312" s="128"/>
      <c r="O312" s="128"/>
      <c r="P312" s="128"/>
      <c r="Q312" s="128"/>
      <c r="R312" s="128"/>
      <c r="S312" s="128"/>
      <c r="T312" s="128"/>
      <c r="U312" s="128"/>
      <c r="V312" s="128"/>
      <c r="W312" s="128"/>
      <c r="X312" s="128"/>
      <c r="Y312" s="128"/>
      <c r="Z312" s="128"/>
      <c r="AA312" s="128"/>
      <c r="AB312" s="128"/>
      <c r="AC312" s="128"/>
      <c r="AD312" s="128"/>
      <c r="AE312" s="128"/>
      <c r="AF312" s="128"/>
      <c r="AG312" s="128"/>
      <c r="AH312" s="128"/>
      <c r="AI312" s="128"/>
      <c r="AJ312" s="128"/>
      <c r="AK312" s="128"/>
      <c r="AL312" s="128"/>
    </row>
    <row r="313" spans="5:38" s="30" customFormat="1" x14ac:dyDescent="0.25">
      <c r="E313" s="128"/>
      <c r="F313" s="129"/>
      <c r="G313" s="129"/>
      <c r="H313" s="129"/>
      <c r="I313" s="128"/>
      <c r="J313" s="129"/>
      <c r="K313" s="129"/>
      <c r="L313" s="129"/>
      <c r="M313" s="129"/>
      <c r="N313" s="128"/>
      <c r="O313" s="128"/>
      <c r="P313" s="128"/>
      <c r="Q313" s="128"/>
      <c r="R313" s="128"/>
      <c r="S313" s="128"/>
      <c r="T313" s="128"/>
      <c r="U313" s="128"/>
      <c r="V313" s="128"/>
      <c r="W313" s="128"/>
      <c r="X313" s="128"/>
      <c r="Y313" s="128"/>
      <c r="Z313" s="128"/>
      <c r="AA313" s="128"/>
      <c r="AB313" s="128"/>
      <c r="AC313" s="128"/>
      <c r="AD313" s="128"/>
      <c r="AE313" s="128"/>
      <c r="AF313" s="128"/>
      <c r="AG313" s="128"/>
      <c r="AH313" s="128"/>
      <c r="AI313" s="128"/>
      <c r="AJ313" s="128"/>
      <c r="AK313" s="128"/>
      <c r="AL313" s="128"/>
    </row>
    <row r="314" spans="5:38" s="30" customFormat="1" x14ac:dyDescent="0.25">
      <c r="E314" s="128"/>
      <c r="F314" s="129"/>
      <c r="G314" s="129"/>
      <c r="H314" s="129"/>
      <c r="I314" s="128"/>
      <c r="J314" s="129"/>
      <c r="K314" s="129"/>
      <c r="L314" s="129"/>
      <c r="M314" s="129"/>
      <c r="N314" s="128"/>
      <c r="O314" s="128"/>
      <c r="P314" s="128"/>
      <c r="Q314" s="128"/>
      <c r="R314" s="128"/>
      <c r="S314" s="128"/>
      <c r="T314" s="128"/>
      <c r="U314" s="128"/>
      <c r="V314" s="128"/>
      <c r="W314" s="128"/>
      <c r="X314" s="128"/>
      <c r="Y314" s="128"/>
      <c r="Z314" s="128"/>
      <c r="AA314" s="128"/>
      <c r="AB314" s="128"/>
      <c r="AC314" s="128"/>
      <c r="AD314" s="128"/>
      <c r="AE314" s="128"/>
      <c r="AF314" s="128"/>
      <c r="AG314" s="128"/>
      <c r="AH314" s="128"/>
      <c r="AI314" s="128"/>
      <c r="AJ314" s="128"/>
      <c r="AK314" s="128"/>
      <c r="AL314" s="128"/>
    </row>
    <row r="315" spans="5:38" s="30" customFormat="1" x14ac:dyDescent="0.25">
      <c r="E315" s="128"/>
      <c r="F315" s="129"/>
      <c r="G315" s="129"/>
      <c r="H315" s="129"/>
      <c r="I315" s="128"/>
      <c r="J315" s="129"/>
      <c r="K315" s="129"/>
      <c r="L315" s="129"/>
      <c r="M315" s="129"/>
      <c r="N315" s="128"/>
      <c r="O315" s="128"/>
      <c r="P315" s="128"/>
      <c r="Q315" s="128"/>
      <c r="R315" s="128"/>
      <c r="S315" s="128"/>
      <c r="T315" s="128"/>
      <c r="U315" s="128"/>
      <c r="V315" s="128"/>
      <c r="W315" s="128"/>
      <c r="X315" s="128"/>
      <c r="Y315" s="128"/>
      <c r="Z315" s="128"/>
      <c r="AA315" s="128"/>
      <c r="AB315" s="128"/>
      <c r="AC315" s="128"/>
      <c r="AD315" s="128"/>
      <c r="AE315" s="128"/>
      <c r="AF315" s="128"/>
      <c r="AG315" s="128"/>
      <c r="AH315" s="128"/>
      <c r="AI315" s="128"/>
      <c r="AJ315" s="128"/>
      <c r="AK315" s="128"/>
      <c r="AL315" s="128"/>
    </row>
    <row r="316" spans="5:38" s="30" customFormat="1" x14ac:dyDescent="0.25">
      <c r="E316" s="128"/>
      <c r="F316" s="129"/>
      <c r="G316" s="129"/>
      <c r="H316" s="129"/>
      <c r="I316" s="128"/>
      <c r="J316" s="129"/>
      <c r="K316" s="129"/>
      <c r="L316" s="129"/>
      <c r="M316" s="129"/>
      <c r="N316" s="128"/>
      <c r="O316" s="128"/>
      <c r="P316" s="128"/>
      <c r="Q316" s="128"/>
      <c r="R316" s="128"/>
      <c r="S316" s="128"/>
      <c r="T316" s="128"/>
      <c r="U316" s="128"/>
      <c r="V316" s="128"/>
      <c r="W316" s="128"/>
      <c r="X316" s="128"/>
      <c r="Y316" s="128"/>
      <c r="Z316" s="128"/>
      <c r="AA316" s="128"/>
      <c r="AB316" s="128"/>
      <c r="AC316" s="128"/>
      <c r="AD316" s="128"/>
      <c r="AE316" s="128"/>
      <c r="AF316" s="128"/>
      <c r="AG316" s="128"/>
      <c r="AH316" s="128"/>
      <c r="AI316" s="128"/>
      <c r="AJ316" s="128"/>
      <c r="AK316" s="128"/>
      <c r="AL316" s="128"/>
    </row>
    <row r="317" spans="5:38" s="30" customFormat="1" x14ac:dyDescent="0.25">
      <c r="E317" s="128"/>
      <c r="F317" s="129"/>
      <c r="G317" s="129"/>
      <c r="H317" s="129"/>
      <c r="I317" s="128"/>
      <c r="J317" s="129"/>
      <c r="K317" s="129"/>
      <c r="L317" s="129"/>
      <c r="M317" s="129"/>
      <c r="N317" s="128"/>
      <c r="O317" s="128"/>
      <c r="P317" s="128"/>
      <c r="Q317" s="128"/>
      <c r="R317" s="128"/>
      <c r="S317" s="128"/>
      <c r="T317" s="128"/>
      <c r="U317" s="128"/>
      <c r="V317" s="128"/>
      <c r="W317" s="128"/>
      <c r="X317" s="128"/>
      <c r="Y317" s="128"/>
      <c r="Z317" s="128"/>
      <c r="AA317" s="128"/>
      <c r="AB317" s="128"/>
      <c r="AC317" s="128"/>
      <c r="AD317" s="128"/>
      <c r="AE317" s="128"/>
      <c r="AF317" s="128"/>
      <c r="AG317" s="128"/>
      <c r="AH317" s="128"/>
      <c r="AI317" s="128"/>
      <c r="AJ317" s="128"/>
      <c r="AK317" s="128"/>
      <c r="AL317" s="128"/>
    </row>
    <row r="318" spans="5:38" s="30" customFormat="1" x14ac:dyDescent="0.25">
      <c r="E318" s="128"/>
      <c r="F318" s="129"/>
      <c r="G318" s="129"/>
      <c r="H318" s="129"/>
      <c r="I318" s="128"/>
      <c r="J318" s="129"/>
      <c r="K318" s="129"/>
      <c r="L318" s="129"/>
      <c r="M318" s="129"/>
      <c r="N318" s="128"/>
      <c r="O318" s="128"/>
      <c r="P318" s="128"/>
      <c r="Q318" s="128"/>
      <c r="R318" s="128"/>
      <c r="S318" s="128"/>
      <c r="T318" s="128"/>
      <c r="U318" s="128"/>
      <c r="V318" s="128"/>
      <c r="W318" s="128"/>
      <c r="X318" s="128"/>
      <c r="Y318" s="128"/>
      <c r="Z318" s="128"/>
      <c r="AA318" s="128"/>
      <c r="AB318" s="128"/>
      <c r="AC318" s="128"/>
      <c r="AD318" s="128"/>
      <c r="AE318" s="128"/>
      <c r="AF318" s="128"/>
      <c r="AG318" s="128"/>
      <c r="AH318" s="128"/>
      <c r="AI318" s="128"/>
      <c r="AJ318" s="128"/>
      <c r="AK318" s="128"/>
      <c r="AL318" s="128"/>
    </row>
    <row r="319" spans="5:38" s="30" customFormat="1" x14ac:dyDescent="0.25">
      <c r="E319" s="128"/>
      <c r="F319" s="129"/>
      <c r="G319" s="129"/>
      <c r="H319" s="129"/>
      <c r="I319" s="128"/>
      <c r="J319" s="129"/>
      <c r="K319" s="129"/>
      <c r="L319" s="129"/>
      <c r="M319" s="129"/>
      <c r="N319" s="128"/>
      <c r="O319" s="128"/>
      <c r="P319" s="128"/>
      <c r="Q319" s="128"/>
      <c r="R319" s="128"/>
      <c r="S319" s="128"/>
      <c r="T319" s="128"/>
      <c r="U319" s="128"/>
      <c r="V319" s="128"/>
      <c r="W319" s="128"/>
      <c r="X319" s="128"/>
      <c r="Y319" s="128"/>
      <c r="Z319" s="128"/>
      <c r="AA319" s="128"/>
      <c r="AB319" s="128"/>
      <c r="AC319" s="128"/>
      <c r="AD319" s="128"/>
      <c r="AE319" s="128"/>
      <c r="AF319" s="128"/>
      <c r="AG319" s="128"/>
      <c r="AH319" s="128"/>
      <c r="AI319" s="128"/>
      <c r="AJ319" s="128"/>
      <c r="AK319" s="128"/>
      <c r="AL319" s="128"/>
    </row>
    <row r="320" spans="5:38" s="30" customFormat="1" x14ac:dyDescent="0.25">
      <c r="E320" s="128"/>
      <c r="F320" s="129"/>
      <c r="G320" s="129"/>
      <c r="H320" s="129"/>
      <c r="I320" s="128"/>
      <c r="J320" s="129"/>
      <c r="K320" s="129"/>
      <c r="L320" s="129"/>
      <c r="M320" s="129"/>
      <c r="N320" s="128"/>
      <c r="O320" s="128"/>
      <c r="P320" s="128"/>
      <c r="Q320" s="128"/>
      <c r="R320" s="128"/>
      <c r="S320" s="128"/>
      <c r="T320" s="128"/>
      <c r="U320" s="128"/>
      <c r="V320" s="128"/>
      <c r="W320" s="128"/>
      <c r="X320" s="128"/>
      <c r="Y320" s="128"/>
      <c r="Z320" s="128"/>
      <c r="AA320" s="128"/>
      <c r="AB320" s="128"/>
      <c r="AC320" s="128"/>
      <c r="AD320" s="128"/>
      <c r="AE320" s="128"/>
      <c r="AF320" s="128"/>
      <c r="AG320" s="128"/>
      <c r="AH320" s="128"/>
      <c r="AI320" s="128"/>
      <c r="AJ320" s="128"/>
      <c r="AK320" s="128"/>
      <c r="AL320" s="128"/>
    </row>
    <row r="321" spans="5:38" s="30" customFormat="1" x14ac:dyDescent="0.25">
      <c r="E321" s="128"/>
      <c r="F321" s="129"/>
      <c r="G321" s="129"/>
      <c r="H321" s="129"/>
      <c r="I321" s="128"/>
      <c r="J321" s="129"/>
      <c r="K321" s="129"/>
      <c r="L321" s="129"/>
      <c r="M321" s="129"/>
      <c r="N321" s="128"/>
      <c r="O321" s="128"/>
      <c r="P321" s="128"/>
      <c r="Q321" s="128"/>
      <c r="R321" s="128"/>
      <c r="S321" s="128"/>
      <c r="T321" s="128"/>
      <c r="U321" s="128"/>
      <c r="V321" s="128"/>
      <c r="W321" s="128"/>
      <c r="X321" s="128"/>
      <c r="Y321" s="128"/>
      <c r="Z321" s="128"/>
      <c r="AA321" s="128"/>
      <c r="AB321" s="128"/>
      <c r="AC321" s="128"/>
      <c r="AD321" s="128"/>
      <c r="AE321" s="128"/>
      <c r="AF321" s="128"/>
      <c r="AG321" s="128"/>
      <c r="AH321" s="128"/>
      <c r="AI321" s="128"/>
      <c r="AJ321" s="128"/>
      <c r="AK321" s="128"/>
      <c r="AL321" s="128"/>
    </row>
    <row r="322" spans="5:38" s="30" customFormat="1" x14ac:dyDescent="0.25">
      <c r="E322" s="128"/>
      <c r="F322" s="129"/>
      <c r="G322" s="129"/>
      <c r="H322" s="129"/>
      <c r="I322" s="128"/>
      <c r="J322" s="129"/>
      <c r="K322" s="129"/>
      <c r="L322" s="129"/>
      <c r="M322" s="129"/>
      <c r="N322" s="128"/>
      <c r="O322" s="128"/>
      <c r="P322" s="128"/>
      <c r="Q322" s="128"/>
      <c r="R322" s="128"/>
      <c r="S322" s="128"/>
      <c r="T322" s="128"/>
      <c r="U322" s="128"/>
      <c r="V322" s="128"/>
      <c r="W322" s="128"/>
      <c r="X322" s="128"/>
      <c r="Y322" s="128"/>
      <c r="Z322" s="128"/>
      <c r="AA322" s="128"/>
      <c r="AB322" s="128"/>
      <c r="AC322" s="128"/>
      <c r="AD322" s="128"/>
      <c r="AE322" s="128"/>
      <c r="AF322" s="128"/>
      <c r="AG322" s="128"/>
      <c r="AH322" s="128"/>
      <c r="AI322" s="128"/>
      <c r="AJ322" s="128"/>
      <c r="AK322" s="128"/>
      <c r="AL322" s="128"/>
    </row>
    <row r="323" spans="5:38" s="30" customFormat="1" x14ac:dyDescent="0.25">
      <c r="E323" s="128"/>
      <c r="F323" s="129"/>
      <c r="G323" s="129"/>
      <c r="H323" s="129"/>
      <c r="I323" s="128"/>
      <c r="J323" s="129"/>
      <c r="K323" s="129"/>
      <c r="L323" s="129"/>
      <c r="M323" s="129"/>
      <c r="N323" s="128"/>
      <c r="O323" s="128"/>
      <c r="P323" s="128"/>
      <c r="Q323" s="128"/>
      <c r="R323" s="128"/>
      <c r="S323" s="128"/>
      <c r="T323" s="128"/>
      <c r="U323" s="128"/>
      <c r="V323" s="128"/>
      <c r="W323" s="128"/>
      <c r="X323" s="128"/>
      <c r="Y323" s="128"/>
      <c r="Z323" s="128"/>
      <c r="AA323" s="128"/>
      <c r="AB323" s="128"/>
      <c r="AC323" s="128"/>
      <c r="AD323" s="128"/>
      <c r="AE323" s="128"/>
      <c r="AF323" s="128"/>
      <c r="AG323" s="128"/>
      <c r="AH323" s="128"/>
      <c r="AI323" s="128"/>
      <c r="AJ323" s="128"/>
      <c r="AK323" s="128"/>
      <c r="AL323" s="128"/>
    </row>
    <row r="324" spans="5:38" s="30" customFormat="1" x14ac:dyDescent="0.25">
      <c r="E324" s="128"/>
      <c r="F324" s="129"/>
      <c r="G324" s="129"/>
      <c r="H324" s="129"/>
      <c r="I324" s="128"/>
      <c r="J324" s="129"/>
      <c r="K324" s="129"/>
      <c r="L324" s="129"/>
      <c r="M324" s="129"/>
      <c r="N324" s="128"/>
      <c r="O324" s="128"/>
      <c r="P324" s="128"/>
      <c r="Q324" s="128"/>
      <c r="R324" s="128"/>
      <c r="S324" s="128"/>
      <c r="T324" s="128"/>
      <c r="U324" s="128"/>
      <c r="V324" s="128"/>
      <c r="W324" s="128"/>
      <c r="X324" s="128"/>
      <c r="Y324" s="128"/>
      <c r="Z324" s="128"/>
      <c r="AA324" s="128"/>
      <c r="AB324" s="128"/>
      <c r="AC324" s="128"/>
      <c r="AD324" s="128"/>
      <c r="AE324" s="128"/>
      <c r="AF324" s="128"/>
      <c r="AG324" s="128"/>
      <c r="AH324" s="128"/>
      <c r="AI324" s="128"/>
      <c r="AJ324" s="128"/>
      <c r="AK324" s="128"/>
      <c r="AL324" s="128"/>
    </row>
    <row r="325" spans="5:38" s="30" customFormat="1" x14ac:dyDescent="0.25">
      <c r="E325" s="128"/>
      <c r="F325" s="129"/>
      <c r="G325" s="129"/>
      <c r="H325" s="129"/>
      <c r="I325" s="128"/>
      <c r="J325" s="129"/>
      <c r="K325" s="129"/>
      <c r="L325" s="129"/>
      <c r="M325" s="129"/>
      <c r="N325" s="128"/>
      <c r="O325" s="128"/>
      <c r="P325" s="128"/>
      <c r="Q325" s="128"/>
      <c r="R325" s="128"/>
      <c r="S325" s="128"/>
      <c r="T325" s="128"/>
      <c r="U325" s="128"/>
      <c r="V325" s="128"/>
      <c r="W325" s="128"/>
      <c r="X325" s="128"/>
      <c r="Y325" s="128"/>
      <c r="Z325" s="128"/>
      <c r="AA325" s="128"/>
      <c r="AB325" s="128"/>
      <c r="AC325" s="128"/>
      <c r="AD325" s="128"/>
      <c r="AE325" s="128"/>
      <c r="AF325" s="128"/>
      <c r="AG325" s="128"/>
      <c r="AH325" s="128"/>
      <c r="AI325" s="128"/>
      <c r="AJ325" s="128"/>
      <c r="AK325" s="128"/>
      <c r="AL325" s="128"/>
    </row>
    <row r="326" spans="5:38" s="30" customFormat="1" x14ac:dyDescent="0.25">
      <c r="E326" s="128"/>
      <c r="F326" s="129"/>
      <c r="G326" s="129"/>
      <c r="H326" s="129"/>
      <c r="I326" s="128"/>
      <c r="J326" s="129"/>
      <c r="K326" s="129"/>
      <c r="L326" s="129"/>
      <c r="M326" s="129"/>
      <c r="N326" s="128"/>
      <c r="O326" s="128"/>
      <c r="P326" s="128"/>
      <c r="Q326" s="128"/>
      <c r="R326" s="128"/>
      <c r="S326" s="128"/>
      <c r="T326" s="128"/>
      <c r="U326" s="128"/>
      <c r="V326" s="128"/>
      <c r="W326" s="128"/>
      <c r="X326" s="128"/>
      <c r="Y326" s="128"/>
      <c r="Z326" s="128"/>
      <c r="AA326" s="128"/>
      <c r="AB326" s="128"/>
      <c r="AC326" s="128"/>
      <c r="AD326" s="128"/>
      <c r="AE326" s="128"/>
      <c r="AF326" s="128"/>
      <c r="AG326" s="128"/>
      <c r="AH326" s="128"/>
      <c r="AI326" s="128"/>
      <c r="AJ326" s="128"/>
      <c r="AK326" s="128"/>
      <c r="AL326" s="128"/>
    </row>
    <row r="327" spans="5:38" s="30" customFormat="1" x14ac:dyDescent="0.25">
      <c r="E327" s="128"/>
      <c r="F327" s="129"/>
      <c r="G327" s="129"/>
      <c r="H327" s="129"/>
      <c r="I327" s="128"/>
      <c r="J327" s="129"/>
      <c r="K327" s="129"/>
      <c r="L327" s="129"/>
      <c r="M327" s="129"/>
      <c r="N327" s="128"/>
      <c r="O327" s="128"/>
      <c r="P327" s="128"/>
      <c r="Q327" s="128"/>
      <c r="R327" s="128"/>
      <c r="S327" s="128"/>
      <c r="T327" s="128"/>
      <c r="U327" s="128"/>
      <c r="V327" s="128"/>
      <c r="W327" s="128"/>
      <c r="X327" s="128"/>
      <c r="Y327" s="128"/>
      <c r="Z327" s="128"/>
      <c r="AA327" s="128"/>
      <c r="AB327" s="128"/>
      <c r="AC327" s="128"/>
      <c r="AD327" s="128"/>
      <c r="AE327" s="128"/>
      <c r="AF327" s="128"/>
      <c r="AG327" s="128"/>
      <c r="AH327" s="128"/>
      <c r="AI327" s="128"/>
      <c r="AJ327" s="128"/>
      <c r="AK327" s="128"/>
      <c r="AL327" s="128"/>
    </row>
    <row r="328" spans="5:38" s="30" customFormat="1" x14ac:dyDescent="0.25">
      <c r="E328" s="128"/>
      <c r="F328" s="129"/>
      <c r="G328" s="129"/>
      <c r="H328" s="129"/>
      <c r="I328" s="128"/>
      <c r="J328" s="129"/>
      <c r="K328" s="129"/>
      <c r="L328" s="129"/>
      <c r="M328" s="129"/>
      <c r="N328" s="128"/>
      <c r="O328" s="128"/>
      <c r="P328" s="128"/>
      <c r="Q328" s="128"/>
      <c r="R328" s="128"/>
      <c r="S328" s="128"/>
      <c r="T328" s="128"/>
      <c r="U328" s="128"/>
      <c r="V328" s="128"/>
      <c r="W328" s="128"/>
      <c r="X328" s="128"/>
      <c r="Y328" s="128"/>
      <c r="Z328" s="128"/>
      <c r="AA328" s="128"/>
      <c r="AB328" s="128"/>
      <c r="AC328" s="128"/>
      <c r="AD328" s="128"/>
      <c r="AE328" s="128"/>
      <c r="AF328" s="128"/>
      <c r="AG328" s="128"/>
      <c r="AH328" s="128"/>
      <c r="AI328" s="128"/>
      <c r="AJ328" s="128"/>
      <c r="AK328" s="128"/>
      <c r="AL328" s="128"/>
    </row>
    <row r="329" spans="5:38" s="30" customFormat="1" x14ac:dyDescent="0.25">
      <c r="E329" s="128"/>
      <c r="F329" s="129"/>
      <c r="G329" s="129"/>
      <c r="H329" s="129"/>
      <c r="I329" s="128"/>
      <c r="J329" s="129"/>
      <c r="K329" s="129"/>
      <c r="L329" s="129"/>
      <c r="M329" s="129"/>
      <c r="N329" s="128"/>
      <c r="O329" s="128"/>
      <c r="P329" s="128"/>
      <c r="Q329" s="128"/>
      <c r="R329" s="128"/>
      <c r="S329" s="128"/>
      <c r="T329" s="128"/>
      <c r="U329" s="128"/>
      <c r="V329" s="128"/>
      <c r="W329" s="128"/>
      <c r="X329" s="128"/>
      <c r="Y329" s="128"/>
      <c r="Z329" s="128"/>
      <c r="AA329" s="128"/>
      <c r="AB329" s="128"/>
      <c r="AC329" s="128"/>
      <c r="AD329" s="128"/>
      <c r="AE329" s="128"/>
      <c r="AF329" s="128"/>
      <c r="AG329" s="128"/>
      <c r="AH329" s="128"/>
      <c r="AI329" s="128"/>
      <c r="AJ329" s="128"/>
      <c r="AK329" s="128"/>
      <c r="AL329" s="128"/>
    </row>
    <row r="330" spans="5:38" s="30" customFormat="1" x14ac:dyDescent="0.25">
      <c r="E330" s="128"/>
      <c r="F330" s="129"/>
      <c r="G330" s="129"/>
      <c r="H330" s="129"/>
      <c r="I330" s="128"/>
      <c r="J330" s="129"/>
      <c r="K330" s="129"/>
      <c r="L330" s="129"/>
      <c r="M330" s="129"/>
      <c r="N330" s="128"/>
      <c r="O330" s="128"/>
      <c r="P330" s="128"/>
      <c r="Q330" s="128"/>
      <c r="R330" s="128"/>
      <c r="S330" s="128"/>
      <c r="T330" s="128"/>
      <c r="U330" s="128"/>
      <c r="V330" s="128"/>
      <c r="W330" s="128"/>
      <c r="X330" s="128"/>
      <c r="Y330" s="128"/>
      <c r="Z330" s="128"/>
      <c r="AA330" s="128"/>
      <c r="AB330" s="128"/>
      <c r="AC330" s="128"/>
      <c r="AD330" s="128"/>
      <c r="AE330" s="128"/>
      <c r="AF330" s="128"/>
      <c r="AG330" s="128"/>
      <c r="AH330" s="128"/>
      <c r="AI330" s="128"/>
      <c r="AJ330" s="128"/>
      <c r="AK330" s="128"/>
      <c r="AL330" s="128"/>
    </row>
    <row r="331" spans="5:38" s="30" customFormat="1" x14ac:dyDescent="0.25">
      <c r="E331" s="128"/>
      <c r="F331" s="129"/>
      <c r="G331" s="129"/>
      <c r="H331" s="129"/>
      <c r="I331" s="128"/>
      <c r="J331" s="129"/>
      <c r="K331" s="129"/>
      <c r="L331" s="129"/>
      <c r="M331" s="129"/>
      <c r="N331" s="128"/>
      <c r="O331" s="128"/>
      <c r="P331" s="128"/>
      <c r="Q331" s="128"/>
      <c r="R331" s="128"/>
      <c r="S331" s="128"/>
      <c r="T331" s="128"/>
      <c r="U331" s="128"/>
      <c r="V331" s="128"/>
      <c r="W331" s="128"/>
      <c r="X331" s="128"/>
      <c r="Y331" s="128"/>
      <c r="Z331" s="128"/>
      <c r="AA331" s="128"/>
      <c r="AB331" s="128"/>
      <c r="AC331" s="128"/>
      <c r="AD331" s="128"/>
      <c r="AE331" s="128"/>
      <c r="AF331" s="128"/>
      <c r="AG331" s="128"/>
      <c r="AH331" s="128"/>
      <c r="AI331" s="128"/>
      <c r="AJ331" s="128"/>
      <c r="AK331" s="128"/>
      <c r="AL331" s="128"/>
    </row>
    <row r="332" spans="5:38" s="30" customFormat="1" x14ac:dyDescent="0.25">
      <c r="E332" s="128"/>
      <c r="F332" s="129"/>
      <c r="G332" s="129"/>
      <c r="H332" s="129"/>
      <c r="I332" s="128"/>
      <c r="J332" s="129"/>
      <c r="K332" s="129"/>
      <c r="L332" s="129"/>
      <c r="M332" s="129"/>
      <c r="N332" s="128"/>
      <c r="O332" s="128"/>
      <c r="P332" s="128"/>
      <c r="Q332" s="128"/>
      <c r="R332" s="128"/>
      <c r="S332" s="128"/>
      <c r="T332" s="128"/>
      <c r="U332" s="128"/>
      <c r="V332" s="128"/>
      <c r="W332" s="128"/>
      <c r="X332" s="128"/>
      <c r="Y332" s="128"/>
      <c r="Z332" s="128"/>
      <c r="AA332" s="128"/>
      <c r="AB332" s="128"/>
      <c r="AC332" s="128"/>
      <c r="AD332" s="128"/>
      <c r="AE332" s="128"/>
      <c r="AF332" s="128"/>
      <c r="AG332" s="128"/>
      <c r="AH332" s="128"/>
      <c r="AI332" s="128"/>
      <c r="AJ332" s="128"/>
      <c r="AK332" s="128"/>
      <c r="AL332" s="128"/>
    </row>
    <row r="333" spans="5:38" s="30" customFormat="1" x14ac:dyDescent="0.25">
      <c r="E333" s="128"/>
      <c r="F333" s="129"/>
      <c r="G333" s="129"/>
      <c r="H333" s="129"/>
      <c r="I333" s="128"/>
      <c r="J333" s="129"/>
      <c r="K333" s="129"/>
      <c r="L333" s="129"/>
      <c r="M333" s="129"/>
      <c r="N333" s="128"/>
      <c r="O333" s="128"/>
      <c r="P333" s="128"/>
      <c r="Q333" s="128"/>
      <c r="R333" s="128"/>
      <c r="S333" s="128"/>
      <c r="T333" s="128"/>
      <c r="U333" s="128"/>
      <c r="V333" s="128"/>
      <c r="W333" s="128"/>
      <c r="X333" s="128"/>
      <c r="Y333" s="128"/>
      <c r="Z333" s="128"/>
      <c r="AA333" s="128"/>
      <c r="AB333" s="128"/>
      <c r="AC333" s="128"/>
      <c r="AD333" s="128"/>
      <c r="AE333" s="128"/>
      <c r="AF333" s="128"/>
      <c r="AG333" s="128"/>
      <c r="AH333" s="128"/>
      <c r="AI333" s="128"/>
      <c r="AJ333" s="128"/>
      <c r="AK333" s="128"/>
      <c r="AL333" s="128"/>
    </row>
    <row r="334" spans="5:38" s="30" customFormat="1" x14ac:dyDescent="0.25">
      <c r="E334" s="128"/>
      <c r="F334" s="129"/>
      <c r="G334" s="129"/>
      <c r="H334" s="129"/>
      <c r="I334" s="128"/>
      <c r="J334" s="129"/>
      <c r="K334" s="129"/>
      <c r="L334" s="129"/>
      <c r="M334" s="129"/>
      <c r="N334" s="128"/>
      <c r="O334" s="128"/>
      <c r="P334" s="128"/>
      <c r="Q334" s="128"/>
      <c r="R334" s="128"/>
      <c r="S334" s="128"/>
      <c r="T334" s="128"/>
      <c r="U334" s="128"/>
      <c r="V334" s="128"/>
      <c r="W334" s="128"/>
      <c r="X334" s="128"/>
      <c r="Y334" s="128"/>
      <c r="Z334" s="128"/>
      <c r="AA334" s="128"/>
      <c r="AB334" s="128"/>
      <c r="AC334" s="128"/>
      <c r="AD334" s="128"/>
      <c r="AE334" s="128"/>
      <c r="AF334" s="128"/>
      <c r="AG334" s="128"/>
      <c r="AH334" s="128"/>
      <c r="AI334" s="128"/>
      <c r="AJ334" s="128"/>
      <c r="AK334" s="128"/>
      <c r="AL334" s="128"/>
    </row>
    <row r="335" spans="5:38" s="30" customFormat="1" x14ac:dyDescent="0.25">
      <c r="E335" s="128"/>
      <c r="F335" s="129"/>
      <c r="G335" s="129"/>
      <c r="H335" s="129"/>
      <c r="I335" s="128"/>
      <c r="J335" s="129"/>
      <c r="K335" s="129"/>
      <c r="L335" s="129"/>
      <c r="M335" s="129"/>
      <c r="N335" s="128"/>
      <c r="O335" s="128"/>
      <c r="P335" s="128"/>
      <c r="Q335" s="128"/>
      <c r="R335" s="128"/>
      <c r="S335" s="128"/>
      <c r="T335" s="128"/>
      <c r="U335" s="128"/>
      <c r="V335" s="128"/>
      <c r="W335" s="128"/>
      <c r="X335" s="128"/>
      <c r="Y335" s="128"/>
      <c r="Z335" s="128"/>
      <c r="AA335" s="128"/>
      <c r="AB335" s="128"/>
      <c r="AC335" s="128"/>
      <c r="AD335" s="128"/>
      <c r="AE335" s="128"/>
      <c r="AF335" s="128"/>
      <c r="AG335" s="128"/>
      <c r="AH335" s="128"/>
      <c r="AI335" s="128"/>
      <c r="AJ335" s="128"/>
      <c r="AK335" s="128"/>
      <c r="AL335" s="128"/>
    </row>
    <row r="336" spans="5:38" s="30" customFormat="1" x14ac:dyDescent="0.25">
      <c r="E336" s="128"/>
      <c r="F336" s="129"/>
      <c r="G336" s="129"/>
      <c r="H336" s="129"/>
      <c r="I336" s="128"/>
      <c r="J336" s="129"/>
      <c r="K336" s="129"/>
      <c r="L336" s="129"/>
      <c r="M336" s="129"/>
      <c r="N336" s="128"/>
      <c r="O336" s="128"/>
      <c r="P336" s="128"/>
      <c r="Q336" s="128"/>
      <c r="R336" s="128"/>
      <c r="S336" s="128"/>
      <c r="T336" s="128"/>
      <c r="U336" s="128"/>
      <c r="V336" s="128"/>
      <c r="W336" s="128"/>
      <c r="X336" s="128"/>
      <c r="Y336" s="128"/>
      <c r="Z336" s="128"/>
      <c r="AA336" s="128"/>
      <c r="AB336" s="128"/>
      <c r="AC336" s="128"/>
      <c r="AD336" s="128"/>
      <c r="AE336" s="128"/>
      <c r="AF336" s="128"/>
      <c r="AG336" s="128"/>
      <c r="AH336" s="128"/>
      <c r="AI336" s="128"/>
      <c r="AJ336" s="128"/>
      <c r="AK336" s="128"/>
      <c r="AL336" s="128"/>
    </row>
    <row r="337" spans="5:38" s="30" customFormat="1" x14ac:dyDescent="0.25">
      <c r="E337" s="128"/>
      <c r="F337" s="129"/>
      <c r="G337" s="129"/>
      <c r="H337" s="129"/>
      <c r="I337" s="128"/>
      <c r="J337" s="129"/>
      <c r="K337" s="129"/>
      <c r="L337" s="129"/>
      <c r="M337" s="129"/>
      <c r="N337" s="128"/>
      <c r="O337" s="128"/>
      <c r="P337" s="128"/>
      <c r="Q337" s="128"/>
      <c r="R337" s="128"/>
      <c r="S337" s="128"/>
      <c r="T337" s="128"/>
      <c r="U337" s="128"/>
      <c r="V337" s="128"/>
      <c r="W337" s="128"/>
      <c r="X337" s="128"/>
      <c r="Y337" s="128"/>
      <c r="Z337" s="128"/>
      <c r="AA337" s="128"/>
      <c r="AB337" s="128"/>
      <c r="AC337" s="128"/>
      <c r="AD337" s="128"/>
      <c r="AE337" s="128"/>
      <c r="AF337" s="128"/>
      <c r="AG337" s="128"/>
      <c r="AH337" s="128"/>
      <c r="AI337" s="128"/>
      <c r="AJ337" s="128"/>
      <c r="AK337" s="128"/>
      <c r="AL337" s="128"/>
    </row>
    <row r="338" spans="5:38" s="30" customFormat="1" x14ac:dyDescent="0.25">
      <c r="E338" s="128"/>
      <c r="F338" s="129"/>
      <c r="G338" s="129"/>
      <c r="H338" s="129"/>
      <c r="I338" s="128"/>
      <c r="J338" s="129"/>
      <c r="K338" s="129"/>
      <c r="L338" s="129"/>
      <c r="M338" s="129"/>
      <c r="N338" s="128"/>
      <c r="O338" s="128"/>
      <c r="P338" s="128"/>
      <c r="Q338" s="128"/>
      <c r="R338" s="128"/>
      <c r="S338" s="128"/>
      <c r="T338" s="128"/>
      <c r="U338" s="128"/>
      <c r="V338" s="128"/>
      <c r="W338" s="128"/>
      <c r="X338" s="128"/>
      <c r="Y338" s="128"/>
      <c r="Z338" s="128"/>
      <c r="AA338" s="128"/>
      <c r="AB338" s="128"/>
      <c r="AC338" s="128"/>
      <c r="AD338" s="128"/>
      <c r="AE338" s="128"/>
      <c r="AF338" s="128"/>
      <c r="AG338" s="128"/>
      <c r="AH338" s="128"/>
      <c r="AI338" s="128"/>
      <c r="AJ338" s="128"/>
      <c r="AK338" s="128"/>
      <c r="AL338" s="128"/>
    </row>
    <row r="339" spans="5:38" s="30" customFormat="1" x14ac:dyDescent="0.25">
      <c r="E339" s="128"/>
      <c r="F339" s="129"/>
      <c r="G339" s="129"/>
      <c r="H339" s="129"/>
      <c r="I339" s="128"/>
      <c r="J339" s="129"/>
      <c r="K339" s="129"/>
      <c r="L339" s="129"/>
      <c r="M339" s="129"/>
      <c r="N339" s="128"/>
      <c r="O339" s="128"/>
      <c r="P339" s="128"/>
      <c r="Q339" s="128"/>
      <c r="R339" s="128"/>
      <c r="S339" s="128"/>
      <c r="T339" s="128"/>
      <c r="U339" s="128"/>
      <c r="V339" s="128"/>
      <c r="W339" s="128"/>
      <c r="X339" s="128"/>
      <c r="Y339" s="128"/>
      <c r="Z339" s="128"/>
      <c r="AA339" s="128"/>
      <c r="AB339" s="128"/>
      <c r="AC339" s="128"/>
      <c r="AD339" s="128"/>
      <c r="AE339" s="128"/>
      <c r="AF339" s="128"/>
      <c r="AG339" s="128"/>
      <c r="AH339" s="128"/>
      <c r="AI339" s="128"/>
      <c r="AJ339" s="128"/>
      <c r="AK339" s="128"/>
      <c r="AL339" s="128"/>
    </row>
    <row r="340" spans="5:38" s="30" customFormat="1" x14ac:dyDescent="0.25">
      <c r="E340" s="128"/>
      <c r="F340" s="129"/>
      <c r="G340" s="129"/>
      <c r="H340" s="129"/>
      <c r="I340" s="128"/>
      <c r="J340" s="129"/>
      <c r="K340" s="129"/>
      <c r="L340" s="129"/>
      <c r="M340" s="129"/>
      <c r="N340" s="128"/>
      <c r="O340" s="128"/>
      <c r="P340" s="128"/>
      <c r="Q340" s="128"/>
      <c r="R340" s="128"/>
      <c r="S340" s="128"/>
      <c r="T340" s="128"/>
      <c r="U340" s="128"/>
      <c r="V340" s="128"/>
      <c r="W340" s="128"/>
      <c r="X340" s="128"/>
      <c r="Y340" s="128"/>
      <c r="Z340" s="128"/>
      <c r="AA340" s="128"/>
      <c r="AB340" s="128"/>
      <c r="AC340" s="128"/>
      <c r="AD340" s="128"/>
      <c r="AE340" s="128"/>
      <c r="AF340" s="128"/>
      <c r="AG340" s="128"/>
      <c r="AH340" s="128"/>
      <c r="AI340" s="128"/>
      <c r="AJ340" s="128"/>
      <c r="AK340" s="128"/>
      <c r="AL340" s="128"/>
    </row>
    <row r="341" spans="5:38" s="30" customFormat="1" x14ac:dyDescent="0.25">
      <c r="E341" s="128"/>
      <c r="F341" s="129"/>
      <c r="G341" s="129"/>
      <c r="H341" s="129"/>
      <c r="I341" s="128"/>
      <c r="J341" s="129"/>
      <c r="K341" s="129"/>
      <c r="L341" s="129"/>
      <c r="M341" s="129"/>
      <c r="N341" s="128"/>
      <c r="O341" s="128"/>
      <c r="P341" s="128"/>
      <c r="Q341" s="128"/>
      <c r="R341" s="128"/>
      <c r="S341" s="128"/>
      <c r="T341" s="128"/>
      <c r="U341" s="128"/>
      <c r="V341" s="128"/>
      <c r="W341" s="128"/>
      <c r="X341" s="128"/>
      <c r="Y341" s="128"/>
      <c r="Z341" s="128"/>
      <c r="AA341" s="128"/>
      <c r="AB341" s="128"/>
      <c r="AC341" s="128"/>
      <c r="AD341" s="128"/>
      <c r="AE341" s="128"/>
      <c r="AF341" s="128"/>
      <c r="AG341" s="128"/>
      <c r="AH341" s="128"/>
      <c r="AI341" s="128"/>
      <c r="AJ341" s="128"/>
      <c r="AK341" s="128"/>
      <c r="AL341" s="128"/>
    </row>
    <row r="342" spans="5:38" s="30" customFormat="1" x14ac:dyDescent="0.25">
      <c r="E342" s="128"/>
      <c r="F342" s="129"/>
      <c r="G342" s="129"/>
      <c r="H342" s="129"/>
      <c r="I342" s="128"/>
      <c r="J342" s="129"/>
      <c r="K342" s="129"/>
      <c r="L342" s="129"/>
      <c r="M342" s="129"/>
      <c r="N342" s="128"/>
      <c r="O342" s="128"/>
      <c r="P342" s="128"/>
      <c r="Q342" s="128"/>
      <c r="R342" s="128"/>
      <c r="S342" s="128"/>
      <c r="T342" s="128"/>
      <c r="U342" s="128"/>
      <c r="V342" s="128"/>
      <c r="W342" s="128"/>
      <c r="X342" s="128"/>
      <c r="Y342" s="128"/>
      <c r="Z342" s="128"/>
      <c r="AA342" s="128"/>
      <c r="AB342" s="128"/>
      <c r="AC342" s="128"/>
      <c r="AD342" s="128"/>
      <c r="AE342" s="128"/>
      <c r="AF342" s="128"/>
      <c r="AG342" s="128"/>
      <c r="AH342" s="128"/>
      <c r="AI342" s="128"/>
      <c r="AJ342" s="128"/>
      <c r="AK342" s="128"/>
      <c r="AL342" s="128"/>
    </row>
    <row r="343" spans="5:38" s="30" customFormat="1" x14ac:dyDescent="0.25">
      <c r="E343" s="128"/>
      <c r="F343" s="129"/>
      <c r="G343" s="129"/>
      <c r="H343" s="129"/>
      <c r="I343" s="128"/>
      <c r="J343" s="129"/>
      <c r="K343" s="129"/>
      <c r="L343" s="129"/>
      <c r="M343" s="129"/>
      <c r="N343" s="128"/>
      <c r="O343" s="128"/>
      <c r="P343" s="128"/>
      <c r="Q343" s="128"/>
      <c r="R343" s="128"/>
      <c r="S343" s="128"/>
      <c r="T343" s="128"/>
      <c r="U343" s="128"/>
      <c r="V343" s="128"/>
      <c r="W343" s="128"/>
      <c r="X343" s="128"/>
      <c r="Y343" s="128"/>
      <c r="Z343" s="128"/>
      <c r="AA343" s="128"/>
      <c r="AB343" s="128"/>
      <c r="AC343" s="128"/>
      <c r="AD343" s="128"/>
      <c r="AE343" s="128"/>
      <c r="AF343" s="128"/>
      <c r="AG343" s="128"/>
      <c r="AH343" s="128"/>
      <c r="AI343" s="128"/>
      <c r="AJ343" s="128"/>
      <c r="AK343" s="128"/>
      <c r="AL343" s="128"/>
    </row>
    <row r="344" spans="5:38" s="30" customFormat="1" x14ac:dyDescent="0.25">
      <c r="E344" s="128"/>
      <c r="F344" s="129"/>
      <c r="G344" s="129"/>
      <c r="H344" s="129"/>
      <c r="I344" s="128"/>
      <c r="J344" s="129"/>
      <c r="K344" s="129"/>
      <c r="L344" s="129"/>
      <c r="M344" s="129"/>
      <c r="N344" s="128"/>
      <c r="O344" s="128"/>
      <c r="P344" s="128"/>
      <c r="Q344" s="128"/>
      <c r="R344" s="128"/>
      <c r="S344" s="128"/>
      <c r="T344" s="128"/>
      <c r="U344" s="128"/>
      <c r="V344" s="128"/>
      <c r="W344" s="128"/>
      <c r="X344" s="128"/>
      <c r="Y344" s="128"/>
      <c r="Z344" s="128"/>
      <c r="AA344" s="128"/>
      <c r="AB344" s="128"/>
      <c r="AC344" s="128"/>
      <c r="AD344" s="128"/>
      <c r="AE344" s="128"/>
      <c r="AF344" s="128"/>
      <c r="AG344" s="128"/>
      <c r="AH344" s="128"/>
      <c r="AI344" s="128"/>
      <c r="AJ344" s="128"/>
      <c r="AK344" s="128"/>
      <c r="AL344" s="128"/>
    </row>
    <row r="345" spans="5:38" s="30" customFormat="1" x14ac:dyDescent="0.25">
      <c r="E345" s="128"/>
      <c r="F345" s="129"/>
      <c r="G345" s="129"/>
      <c r="H345" s="129"/>
      <c r="I345" s="128"/>
      <c r="J345" s="129"/>
      <c r="K345" s="129"/>
      <c r="L345" s="129"/>
      <c r="M345" s="129"/>
      <c r="N345" s="128"/>
      <c r="O345" s="128"/>
      <c r="P345" s="128"/>
      <c r="Q345" s="128"/>
      <c r="R345" s="128"/>
      <c r="S345" s="128"/>
      <c r="T345" s="128"/>
      <c r="U345" s="128"/>
      <c r="V345" s="128"/>
      <c r="W345" s="128"/>
      <c r="X345" s="128"/>
      <c r="Y345" s="128"/>
      <c r="Z345" s="128"/>
      <c r="AA345" s="128"/>
      <c r="AB345" s="128"/>
      <c r="AC345" s="128"/>
      <c r="AD345" s="128"/>
      <c r="AE345" s="128"/>
      <c r="AF345" s="128"/>
      <c r="AG345" s="128"/>
      <c r="AH345" s="128"/>
      <c r="AI345" s="128"/>
      <c r="AJ345" s="128"/>
      <c r="AK345" s="128"/>
      <c r="AL345" s="128"/>
    </row>
    <row r="346" spans="5:38" s="30" customFormat="1" x14ac:dyDescent="0.25">
      <c r="E346" s="128"/>
      <c r="F346" s="129"/>
      <c r="G346" s="129"/>
      <c r="H346" s="129"/>
      <c r="I346" s="128"/>
      <c r="J346" s="129"/>
      <c r="K346" s="129"/>
      <c r="L346" s="129"/>
      <c r="M346" s="129"/>
      <c r="N346" s="128"/>
      <c r="O346" s="128"/>
      <c r="P346" s="128"/>
      <c r="Q346" s="128"/>
      <c r="R346" s="128"/>
      <c r="S346" s="128"/>
      <c r="T346" s="128"/>
      <c r="U346" s="128"/>
      <c r="V346" s="128"/>
      <c r="W346" s="128"/>
      <c r="X346" s="128"/>
      <c r="Y346" s="128"/>
      <c r="Z346" s="128"/>
      <c r="AA346" s="128"/>
      <c r="AB346" s="128"/>
      <c r="AC346" s="128"/>
      <c r="AD346" s="128"/>
      <c r="AE346" s="128"/>
      <c r="AF346" s="128"/>
      <c r="AG346" s="128"/>
      <c r="AH346" s="128"/>
      <c r="AI346" s="128"/>
      <c r="AJ346" s="128"/>
      <c r="AK346" s="128"/>
      <c r="AL346" s="128"/>
    </row>
    <row r="347" spans="5:38" s="30" customFormat="1" x14ac:dyDescent="0.25">
      <c r="E347" s="128"/>
      <c r="F347" s="129"/>
      <c r="G347" s="129"/>
      <c r="H347" s="129"/>
      <c r="I347" s="128"/>
      <c r="J347" s="129"/>
      <c r="K347" s="129"/>
      <c r="L347" s="129"/>
      <c r="M347" s="129"/>
      <c r="N347" s="128"/>
      <c r="O347" s="128"/>
      <c r="P347" s="128"/>
      <c r="Q347" s="128"/>
      <c r="R347" s="128"/>
      <c r="S347" s="128"/>
      <c r="T347" s="128"/>
      <c r="U347" s="128"/>
      <c r="V347" s="128"/>
      <c r="W347" s="128"/>
      <c r="X347" s="128"/>
      <c r="Y347" s="128"/>
      <c r="Z347" s="128"/>
      <c r="AA347" s="128"/>
      <c r="AB347" s="128"/>
      <c r="AC347" s="128"/>
      <c r="AD347" s="128"/>
      <c r="AE347" s="128"/>
      <c r="AF347" s="128"/>
      <c r="AG347" s="128"/>
      <c r="AH347" s="128"/>
      <c r="AI347" s="128"/>
      <c r="AJ347" s="128"/>
      <c r="AK347" s="128"/>
      <c r="AL347" s="128"/>
    </row>
    <row r="348" spans="5:38" s="30" customFormat="1" x14ac:dyDescent="0.25">
      <c r="E348" s="128"/>
      <c r="F348" s="129"/>
      <c r="G348" s="129"/>
      <c r="H348" s="129"/>
      <c r="I348" s="128"/>
      <c r="J348" s="129"/>
      <c r="K348" s="129"/>
      <c r="L348" s="129"/>
      <c r="M348" s="129"/>
      <c r="N348" s="128"/>
      <c r="O348" s="128"/>
      <c r="P348" s="128"/>
      <c r="Q348" s="128"/>
      <c r="R348" s="128"/>
      <c r="S348" s="128"/>
      <c r="T348" s="128"/>
      <c r="U348" s="128"/>
      <c r="V348" s="128"/>
      <c r="W348" s="128"/>
      <c r="X348" s="128"/>
      <c r="Y348" s="128"/>
      <c r="Z348" s="128"/>
      <c r="AA348" s="128"/>
      <c r="AB348" s="128"/>
      <c r="AC348" s="128"/>
      <c r="AD348" s="128"/>
      <c r="AE348" s="128"/>
      <c r="AF348" s="128"/>
      <c r="AG348" s="128"/>
      <c r="AH348" s="128"/>
      <c r="AI348" s="128"/>
      <c r="AJ348" s="128"/>
      <c r="AK348" s="128"/>
      <c r="AL348" s="128"/>
    </row>
    <row r="349" spans="5:38" s="30" customFormat="1" x14ac:dyDescent="0.25">
      <c r="E349" s="128"/>
      <c r="F349" s="129"/>
      <c r="G349" s="129"/>
      <c r="H349" s="129"/>
      <c r="I349" s="128"/>
      <c r="J349" s="129"/>
      <c r="K349" s="129"/>
      <c r="L349" s="129"/>
      <c r="M349" s="129"/>
      <c r="N349" s="128"/>
      <c r="O349" s="128"/>
      <c r="P349" s="128"/>
      <c r="Q349" s="128"/>
      <c r="R349" s="128"/>
      <c r="S349" s="128"/>
      <c r="T349" s="128"/>
      <c r="U349" s="128"/>
      <c r="V349" s="128"/>
      <c r="W349" s="128"/>
      <c r="X349" s="128"/>
      <c r="Y349" s="128"/>
      <c r="Z349" s="128"/>
      <c r="AA349" s="128"/>
      <c r="AB349" s="128"/>
      <c r="AC349" s="128"/>
      <c r="AD349" s="128"/>
      <c r="AE349" s="128"/>
      <c r="AF349" s="128"/>
      <c r="AG349" s="128"/>
      <c r="AH349" s="128"/>
      <c r="AI349" s="128"/>
      <c r="AJ349" s="128"/>
      <c r="AK349" s="128"/>
      <c r="AL349" s="128"/>
    </row>
    <row r="350" spans="5:38" s="30" customFormat="1" x14ac:dyDescent="0.25">
      <c r="E350" s="128"/>
      <c r="F350" s="129"/>
      <c r="G350" s="129"/>
      <c r="H350" s="129"/>
      <c r="I350" s="128"/>
      <c r="J350" s="129"/>
      <c r="K350" s="129"/>
      <c r="L350" s="129"/>
      <c r="M350" s="129"/>
      <c r="N350" s="128"/>
      <c r="O350" s="128"/>
      <c r="P350" s="128"/>
      <c r="Q350" s="128"/>
      <c r="R350" s="128"/>
      <c r="S350" s="128"/>
      <c r="T350" s="128"/>
      <c r="U350" s="128"/>
      <c r="V350" s="128"/>
      <c r="W350" s="128"/>
      <c r="X350" s="128"/>
      <c r="Y350" s="128"/>
      <c r="Z350" s="128"/>
      <c r="AA350" s="128"/>
      <c r="AB350" s="128"/>
      <c r="AC350" s="128"/>
      <c r="AD350" s="128"/>
      <c r="AE350" s="128"/>
      <c r="AF350" s="128"/>
      <c r="AG350" s="128"/>
      <c r="AH350" s="128"/>
      <c r="AI350" s="128"/>
      <c r="AJ350" s="128"/>
      <c r="AK350" s="128"/>
      <c r="AL350" s="128"/>
    </row>
    <row r="351" spans="5:38" s="30" customFormat="1" x14ac:dyDescent="0.25">
      <c r="E351" s="128"/>
      <c r="F351" s="129"/>
      <c r="G351" s="129"/>
      <c r="H351" s="129"/>
      <c r="I351" s="128"/>
      <c r="J351" s="129"/>
      <c r="K351" s="129"/>
      <c r="L351" s="129"/>
      <c r="M351" s="129"/>
      <c r="N351" s="128"/>
      <c r="O351" s="128"/>
      <c r="P351" s="128"/>
      <c r="Q351" s="128"/>
      <c r="R351" s="128"/>
      <c r="S351" s="128"/>
      <c r="T351" s="128"/>
      <c r="U351" s="128"/>
      <c r="V351" s="128"/>
      <c r="W351" s="128"/>
      <c r="X351" s="128"/>
      <c r="Y351" s="128"/>
      <c r="Z351" s="128"/>
      <c r="AA351" s="128"/>
      <c r="AB351" s="128"/>
      <c r="AC351" s="128"/>
      <c r="AD351" s="128"/>
      <c r="AE351" s="128"/>
      <c r="AF351" s="128"/>
      <c r="AG351" s="128"/>
      <c r="AH351" s="128"/>
      <c r="AI351" s="128"/>
      <c r="AJ351" s="128"/>
      <c r="AK351" s="128"/>
      <c r="AL351" s="128"/>
    </row>
    <row r="352" spans="5:38" s="30" customFormat="1" x14ac:dyDescent="0.25">
      <c r="E352" s="128"/>
      <c r="F352" s="129"/>
      <c r="G352" s="129"/>
      <c r="H352" s="129"/>
      <c r="I352" s="128"/>
      <c r="J352" s="129"/>
      <c r="K352" s="129"/>
      <c r="L352" s="129"/>
      <c r="M352" s="129"/>
      <c r="N352" s="128"/>
      <c r="O352" s="128"/>
      <c r="P352" s="128"/>
      <c r="Q352" s="128"/>
      <c r="R352" s="128"/>
      <c r="S352" s="128"/>
      <c r="T352" s="128"/>
      <c r="U352" s="128"/>
      <c r="V352" s="128"/>
      <c r="W352" s="128"/>
      <c r="X352" s="128"/>
      <c r="Y352" s="128"/>
      <c r="Z352" s="128"/>
      <c r="AA352" s="128"/>
      <c r="AB352" s="128"/>
      <c r="AC352" s="128"/>
      <c r="AD352" s="128"/>
      <c r="AE352" s="128"/>
      <c r="AF352" s="128"/>
      <c r="AG352" s="128"/>
      <c r="AH352" s="128"/>
      <c r="AI352" s="128"/>
      <c r="AJ352" s="128"/>
      <c r="AK352" s="128"/>
      <c r="AL352" s="128"/>
    </row>
    <row r="353" spans="5:38" s="30" customFormat="1" x14ac:dyDescent="0.25">
      <c r="E353" s="128"/>
      <c r="F353" s="129"/>
      <c r="G353" s="129"/>
      <c r="H353" s="129"/>
      <c r="I353" s="128"/>
      <c r="J353" s="129"/>
      <c r="K353" s="129"/>
      <c r="L353" s="129"/>
      <c r="M353" s="129"/>
      <c r="N353" s="128"/>
      <c r="O353" s="128"/>
      <c r="P353" s="128"/>
      <c r="Q353" s="128"/>
      <c r="R353" s="128"/>
      <c r="S353" s="128"/>
      <c r="T353" s="128"/>
      <c r="U353" s="128"/>
      <c r="V353" s="128"/>
      <c r="W353" s="128"/>
      <c r="X353" s="128"/>
      <c r="Y353" s="128"/>
      <c r="Z353" s="128"/>
      <c r="AA353" s="128"/>
      <c r="AB353" s="128"/>
      <c r="AC353" s="128"/>
      <c r="AD353" s="128"/>
      <c r="AE353" s="128"/>
      <c r="AF353" s="128"/>
      <c r="AG353" s="128"/>
      <c r="AH353" s="128"/>
      <c r="AI353" s="128"/>
      <c r="AJ353" s="128"/>
      <c r="AK353" s="128"/>
      <c r="AL353" s="128"/>
    </row>
    <row r="354" spans="5:38" s="30" customFormat="1" x14ac:dyDescent="0.25">
      <c r="E354" s="128"/>
      <c r="F354" s="129"/>
      <c r="G354" s="129"/>
      <c r="H354" s="129"/>
      <c r="I354" s="128"/>
      <c r="J354" s="129"/>
      <c r="K354" s="129"/>
      <c r="L354" s="129"/>
      <c r="M354" s="129"/>
      <c r="N354" s="128"/>
      <c r="O354" s="128"/>
      <c r="P354" s="128"/>
      <c r="Q354" s="128"/>
      <c r="R354" s="128"/>
      <c r="S354" s="128"/>
      <c r="T354" s="128"/>
      <c r="U354" s="128"/>
      <c r="V354" s="128"/>
      <c r="W354" s="128"/>
      <c r="X354" s="128"/>
      <c r="Y354" s="128"/>
      <c r="Z354" s="128"/>
      <c r="AA354" s="128"/>
      <c r="AB354" s="128"/>
      <c r="AC354" s="128"/>
      <c r="AD354" s="128"/>
      <c r="AE354" s="128"/>
      <c r="AF354" s="128"/>
      <c r="AG354" s="128"/>
      <c r="AH354" s="128"/>
      <c r="AI354" s="128"/>
      <c r="AJ354" s="128"/>
      <c r="AK354" s="128"/>
      <c r="AL354" s="128"/>
    </row>
    <row r="355" spans="5:38" s="30" customFormat="1" x14ac:dyDescent="0.25">
      <c r="E355" s="128"/>
      <c r="F355" s="129"/>
      <c r="G355" s="129"/>
      <c r="H355" s="129"/>
      <c r="I355" s="128"/>
      <c r="J355" s="129"/>
      <c r="K355" s="129"/>
      <c r="L355" s="129"/>
      <c r="M355" s="129"/>
      <c r="N355" s="128"/>
      <c r="O355" s="128"/>
      <c r="P355" s="128"/>
      <c r="Q355" s="128"/>
      <c r="R355" s="128"/>
      <c r="S355" s="128"/>
      <c r="T355" s="128"/>
      <c r="U355" s="128"/>
      <c r="V355" s="128"/>
      <c r="W355" s="128"/>
      <c r="X355" s="128"/>
      <c r="Y355" s="128"/>
      <c r="Z355" s="128"/>
      <c r="AA355" s="128"/>
      <c r="AB355" s="128"/>
      <c r="AC355" s="128"/>
      <c r="AD355" s="128"/>
      <c r="AE355" s="128"/>
      <c r="AF355" s="128"/>
      <c r="AG355" s="128"/>
      <c r="AH355" s="128"/>
      <c r="AI355" s="128"/>
      <c r="AJ355" s="128"/>
      <c r="AK355" s="128"/>
      <c r="AL355" s="128"/>
    </row>
    <row r="356" spans="5:38" s="30" customFormat="1" x14ac:dyDescent="0.25">
      <c r="E356" s="128"/>
      <c r="F356" s="129"/>
      <c r="G356" s="129"/>
      <c r="H356" s="129"/>
      <c r="I356" s="128"/>
      <c r="J356" s="129"/>
      <c r="K356" s="129"/>
      <c r="L356" s="129"/>
      <c r="M356" s="129"/>
      <c r="N356" s="128"/>
      <c r="O356" s="128"/>
      <c r="P356" s="128"/>
      <c r="Q356" s="128"/>
      <c r="R356" s="128"/>
      <c r="S356" s="128"/>
      <c r="T356" s="128"/>
      <c r="U356" s="128"/>
      <c r="V356" s="128"/>
      <c r="W356" s="128"/>
      <c r="X356" s="128"/>
      <c r="Y356" s="128"/>
      <c r="Z356" s="128"/>
      <c r="AA356" s="128"/>
      <c r="AB356" s="128"/>
      <c r="AC356" s="128"/>
      <c r="AD356" s="128"/>
      <c r="AE356" s="128"/>
      <c r="AF356" s="128"/>
      <c r="AG356" s="128"/>
      <c r="AH356" s="128"/>
      <c r="AI356" s="128"/>
      <c r="AJ356" s="128"/>
      <c r="AK356" s="128"/>
      <c r="AL356" s="128"/>
    </row>
    <row r="357" spans="5:38" s="30" customFormat="1" x14ac:dyDescent="0.25">
      <c r="E357" s="128"/>
      <c r="F357" s="129"/>
      <c r="G357" s="129"/>
      <c r="H357" s="129"/>
      <c r="I357" s="128"/>
      <c r="J357" s="129"/>
      <c r="K357" s="129"/>
      <c r="L357" s="129"/>
      <c r="M357" s="129"/>
      <c r="N357" s="128"/>
      <c r="O357" s="128"/>
      <c r="P357" s="128"/>
      <c r="Q357" s="128"/>
      <c r="R357" s="128"/>
      <c r="S357" s="128"/>
      <c r="T357" s="128"/>
      <c r="U357" s="128"/>
      <c r="V357" s="128"/>
      <c r="W357" s="128"/>
      <c r="X357" s="128"/>
      <c r="Y357" s="128"/>
      <c r="Z357" s="128"/>
      <c r="AA357" s="128"/>
      <c r="AB357" s="128"/>
      <c r="AC357" s="128"/>
      <c r="AD357" s="128"/>
      <c r="AE357" s="128"/>
      <c r="AF357" s="128"/>
      <c r="AG357" s="128"/>
      <c r="AH357" s="128"/>
      <c r="AI357" s="128"/>
      <c r="AJ357" s="128"/>
      <c r="AK357" s="128"/>
      <c r="AL357" s="128"/>
    </row>
    <row r="358" spans="5:38" s="30" customFormat="1" x14ac:dyDescent="0.25">
      <c r="E358" s="128"/>
      <c r="F358" s="129"/>
      <c r="G358" s="129"/>
      <c r="H358" s="129"/>
      <c r="I358" s="128"/>
      <c r="J358" s="129"/>
      <c r="K358" s="129"/>
      <c r="L358" s="129"/>
      <c r="M358" s="129"/>
      <c r="N358" s="128"/>
      <c r="O358" s="128"/>
      <c r="P358" s="128"/>
      <c r="Q358" s="128"/>
      <c r="R358" s="128"/>
      <c r="S358" s="128"/>
      <c r="T358" s="128"/>
      <c r="U358" s="128"/>
      <c r="V358" s="128"/>
      <c r="W358" s="128"/>
      <c r="X358" s="128"/>
      <c r="Y358" s="128"/>
      <c r="Z358" s="128"/>
      <c r="AA358" s="128"/>
      <c r="AB358" s="128"/>
      <c r="AC358" s="128"/>
      <c r="AD358" s="128"/>
      <c r="AE358" s="128"/>
      <c r="AF358" s="128"/>
      <c r="AG358" s="128"/>
      <c r="AH358" s="128"/>
      <c r="AI358" s="128"/>
      <c r="AJ358" s="128"/>
      <c r="AK358" s="128"/>
      <c r="AL358" s="128"/>
    </row>
    <row r="359" spans="5:38" s="30" customFormat="1" x14ac:dyDescent="0.25">
      <c r="E359" s="128"/>
      <c r="F359" s="129"/>
      <c r="G359" s="129"/>
      <c r="H359" s="129"/>
      <c r="I359" s="128"/>
      <c r="J359" s="129"/>
      <c r="K359" s="129"/>
      <c r="L359" s="129"/>
      <c r="M359" s="129"/>
      <c r="N359" s="128"/>
      <c r="O359" s="128"/>
      <c r="P359" s="128"/>
      <c r="Q359" s="128"/>
      <c r="R359" s="128"/>
      <c r="S359" s="128"/>
      <c r="T359" s="128"/>
      <c r="U359" s="128"/>
      <c r="V359" s="128"/>
      <c r="W359" s="128"/>
      <c r="X359" s="128"/>
      <c r="Y359" s="128"/>
      <c r="Z359" s="128"/>
      <c r="AA359" s="128"/>
      <c r="AB359" s="128"/>
      <c r="AC359" s="128"/>
      <c r="AD359" s="128"/>
      <c r="AE359" s="128"/>
      <c r="AF359" s="128"/>
      <c r="AG359" s="128"/>
      <c r="AH359" s="128"/>
      <c r="AI359" s="128"/>
      <c r="AJ359" s="128"/>
      <c r="AK359" s="128"/>
      <c r="AL359" s="128"/>
    </row>
    <row r="360" spans="5:38" s="30" customFormat="1" x14ac:dyDescent="0.25">
      <c r="E360" s="128"/>
      <c r="F360" s="129"/>
      <c r="G360" s="129"/>
      <c r="H360" s="129"/>
      <c r="I360" s="128"/>
      <c r="J360" s="129"/>
      <c r="K360" s="129"/>
      <c r="L360" s="129"/>
      <c r="M360" s="129"/>
      <c r="N360" s="128"/>
      <c r="O360" s="128"/>
      <c r="P360" s="128"/>
      <c r="Q360" s="128"/>
      <c r="R360" s="128"/>
      <c r="S360" s="128"/>
      <c r="T360" s="128"/>
      <c r="U360" s="128"/>
      <c r="V360" s="128"/>
      <c r="W360" s="128"/>
      <c r="X360" s="128"/>
      <c r="Y360" s="128"/>
      <c r="Z360" s="128"/>
      <c r="AA360" s="128"/>
      <c r="AB360" s="128"/>
      <c r="AC360" s="128"/>
      <c r="AD360" s="128"/>
      <c r="AE360" s="128"/>
      <c r="AF360" s="128"/>
      <c r="AG360" s="128"/>
      <c r="AH360" s="128"/>
      <c r="AI360" s="128"/>
      <c r="AJ360" s="128"/>
      <c r="AK360" s="128"/>
      <c r="AL360" s="128"/>
    </row>
    <row r="361" spans="5:38" s="30" customFormat="1" x14ac:dyDescent="0.25">
      <c r="E361" s="128"/>
      <c r="F361" s="129"/>
      <c r="G361" s="129"/>
      <c r="H361" s="129"/>
      <c r="I361" s="128"/>
      <c r="J361" s="129"/>
      <c r="K361" s="129"/>
      <c r="L361" s="129"/>
      <c r="M361" s="129"/>
      <c r="N361" s="128"/>
      <c r="O361" s="128"/>
      <c r="P361" s="128"/>
      <c r="Q361" s="128"/>
      <c r="R361" s="128"/>
      <c r="S361" s="128"/>
      <c r="T361" s="128"/>
      <c r="U361" s="128"/>
      <c r="V361" s="128"/>
      <c r="W361" s="128"/>
      <c r="X361" s="128"/>
      <c r="Y361" s="128"/>
      <c r="Z361" s="128"/>
      <c r="AA361" s="128"/>
      <c r="AB361" s="128"/>
      <c r="AC361" s="128"/>
      <c r="AD361" s="128"/>
      <c r="AE361" s="128"/>
      <c r="AF361" s="128"/>
      <c r="AG361" s="128"/>
      <c r="AH361" s="128"/>
      <c r="AI361" s="128"/>
      <c r="AJ361" s="128"/>
      <c r="AK361" s="128"/>
      <c r="AL361" s="128"/>
    </row>
    <row r="362" spans="5:38" s="30" customFormat="1" x14ac:dyDescent="0.25">
      <c r="E362" s="128"/>
      <c r="F362" s="129"/>
      <c r="G362" s="129"/>
      <c r="H362" s="129"/>
      <c r="I362" s="128"/>
      <c r="J362" s="129"/>
      <c r="K362" s="129"/>
      <c r="L362" s="129"/>
      <c r="M362" s="129"/>
      <c r="N362" s="128"/>
      <c r="O362" s="128"/>
      <c r="P362" s="128"/>
      <c r="Q362" s="128"/>
      <c r="R362" s="128"/>
      <c r="S362" s="128"/>
      <c r="T362" s="128"/>
      <c r="U362" s="128"/>
      <c r="V362" s="128"/>
      <c r="W362" s="128"/>
      <c r="X362" s="128"/>
      <c r="Y362" s="128"/>
      <c r="Z362" s="128"/>
      <c r="AA362" s="128"/>
      <c r="AB362" s="128"/>
      <c r="AC362" s="128"/>
      <c r="AD362" s="128"/>
      <c r="AE362" s="128"/>
      <c r="AF362" s="128"/>
      <c r="AG362" s="128"/>
      <c r="AH362" s="128"/>
      <c r="AI362" s="128"/>
      <c r="AJ362" s="128"/>
      <c r="AK362" s="128"/>
      <c r="AL362" s="128"/>
    </row>
    <row r="363" spans="5:38" s="30" customFormat="1" x14ac:dyDescent="0.25">
      <c r="E363" s="128"/>
      <c r="F363" s="129"/>
      <c r="G363" s="129"/>
      <c r="H363" s="129"/>
      <c r="I363" s="128"/>
      <c r="J363" s="129"/>
      <c r="K363" s="129"/>
      <c r="L363" s="129"/>
      <c r="M363" s="129"/>
      <c r="N363" s="128"/>
      <c r="O363" s="128"/>
      <c r="P363" s="128"/>
      <c r="Q363" s="128"/>
      <c r="R363" s="128"/>
      <c r="S363" s="128"/>
      <c r="T363" s="128"/>
      <c r="U363" s="128"/>
      <c r="V363" s="128"/>
      <c r="W363" s="128"/>
      <c r="X363" s="128"/>
      <c r="Y363" s="128"/>
      <c r="Z363" s="128"/>
      <c r="AA363" s="128"/>
      <c r="AB363" s="128"/>
      <c r="AC363" s="128"/>
      <c r="AD363" s="128"/>
      <c r="AE363" s="128"/>
      <c r="AF363" s="128"/>
      <c r="AG363" s="128"/>
      <c r="AH363" s="128"/>
      <c r="AI363" s="128"/>
      <c r="AJ363" s="128"/>
      <c r="AK363" s="128"/>
      <c r="AL363" s="128"/>
    </row>
    <row r="364" spans="5:38" s="30" customFormat="1" x14ac:dyDescent="0.25">
      <c r="E364" s="128"/>
      <c r="F364" s="129"/>
      <c r="G364" s="129"/>
      <c r="H364" s="129"/>
      <c r="I364" s="128"/>
      <c r="J364" s="129"/>
      <c r="K364" s="129"/>
      <c r="L364" s="129"/>
      <c r="M364" s="129"/>
      <c r="N364" s="128"/>
      <c r="O364" s="128"/>
      <c r="P364" s="128"/>
      <c r="Q364" s="128"/>
      <c r="R364" s="128"/>
      <c r="S364" s="128"/>
      <c r="T364" s="128"/>
      <c r="U364" s="128"/>
      <c r="V364" s="128"/>
      <c r="W364" s="128"/>
      <c r="X364" s="128"/>
      <c r="Y364" s="128"/>
      <c r="Z364" s="128"/>
      <c r="AA364" s="128"/>
      <c r="AB364" s="128"/>
      <c r="AC364" s="128"/>
      <c r="AD364" s="128"/>
      <c r="AE364" s="128"/>
      <c r="AF364" s="128"/>
      <c r="AG364" s="128"/>
      <c r="AH364" s="128"/>
      <c r="AI364" s="128"/>
      <c r="AJ364" s="128"/>
      <c r="AK364" s="128"/>
      <c r="AL364" s="128"/>
    </row>
    <row r="365" spans="5:38" s="30" customFormat="1" x14ac:dyDescent="0.25">
      <c r="E365" s="128"/>
      <c r="F365" s="129"/>
      <c r="G365" s="129"/>
      <c r="H365" s="129"/>
      <c r="I365" s="128"/>
      <c r="J365" s="129"/>
      <c r="K365" s="129"/>
      <c r="L365" s="129"/>
      <c r="M365" s="129"/>
      <c r="N365" s="128"/>
      <c r="O365" s="128"/>
      <c r="P365" s="128"/>
      <c r="Q365" s="128"/>
      <c r="R365" s="128"/>
      <c r="S365" s="128"/>
      <c r="T365" s="128"/>
      <c r="U365" s="128"/>
      <c r="V365" s="128"/>
      <c r="W365" s="128"/>
      <c r="X365" s="128"/>
      <c r="Y365" s="128"/>
      <c r="Z365" s="128"/>
      <c r="AA365" s="128"/>
      <c r="AB365" s="128"/>
      <c r="AC365" s="128"/>
      <c r="AD365" s="128"/>
      <c r="AE365" s="128"/>
      <c r="AF365" s="128"/>
      <c r="AG365" s="128"/>
      <c r="AH365" s="128"/>
      <c r="AI365" s="128"/>
      <c r="AJ365" s="128"/>
      <c r="AK365" s="128"/>
      <c r="AL365" s="128"/>
    </row>
    <row r="366" spans="5:38" s="30" customFormat="1" x14ac:dyDescent="0.25">
      <c r="E366" s="128"/>
      <c r="F366" s="129"/>
      <c r="G366" s="129"/>
      <c r="H366" s="129"/>
      <c r="I366" s="128"/>
      <c r="J366" s="129"/>
      <c r="K366" s="129"/>
      <c r="L366" s="129"/>
      <c r="M366" s="129"/>
      <c r="N366" s="128"/>
      <c r="O366" s="128"/>
      <c r="P366" s="128"/>
      <c r="Q366" s="128"/>
      <c r="R366" s="128"/>
      <c r="S366" s="128"/>
      <c r="T366" s="128"/>
      <c r="U366" s="128"/>
      <c r="V366" s="128"/>
      <c r="W366" s="128"/>
      <c r="X366" s="128"/>
      <c r="Y366" s="128"/>
      <c r="Z366" s="128"/>
      <c r="AA366" s="128"/>
      <c r="AB366" s="128"/>
      <c r="AC366" s="128"/>
      <c r="AD366" s="128"/>
      <c r="AE366" s="128"/>
      <c r="AF366" s="128"/>
      <c r="AG366" s="128"/>
      <c r="AH366" s="128"/>
      <c r="AI366" s="128"/>
      <c r="AJ366" s="128"/>
      <c r="AK366" s="128"/>
      <c r="AL366" s="128"/>
    </row>
    <row r="367" spans="5:38" s="30" customFormat="1" x14ac:dyDescent="0.25">
      <c r="E367" s="128"/>
      <c r="F367" s="129"/>
      <c r="G367" s="129"/>
      <c r="H367" s="129"/>
      <c r="I367" s="128"/>
      <c r="J367" s="129"/>
      <c r="K367" s="129"/>
      <c r="L367" s="129"/>
      <c r="M367" s="129"/>
      <c r="N367" s="128"/>
      <c r="O367" s="128"/>
      <c r="P367" s="128"/>
      <c r="Q367" s="128"/>
      <c r="R367" s="128"/>
      <c r="S367" s="128"/>
      <c r="T367" s="128"/>
      <c r="U367" s="128"/>
      <c r="V367" s="128"/>
      <c r="W367" s="128"/>
      <c r="X367" s="128"/>
      <c r="Y367" s="128"/>
      <c r="Z367" s="128"/>
      <c r="AA367" s="128"/>
      <c r="AB367" s="128"/>
      <c r="AC367" s="128"/>
      <c r="AD367" s="128"/>
      <c r="AE367" s="128"/>
      <c r="AF367" s="128"/>
      <c r="AG367" s="128"/>
      <c r="AH367" s="128"/>
      <c r="AI367" s="128"/>
      <c r="AJ367" s="128"/>
      <c r="AK367" s="128"/>
      <c r="AL367" s="128"/>
    </row>
    <row r="368" spans="5:38" s="30" customFormat="1" x14ac:dyDescent="0.25">
      <c r="E368" s="128"/>
      <c r="F368" s="129"/>
      <c r="G368" s="129"/>
      <c r="H368" s="129"/>
      <c r="I368" s="128"/>
      <c r="J368" s="129"/>
      <c r="K368" s="129"/>
      <c r="L368" s="129"/>
      <c r="M368" s="129"/>
      <c r="N368" s="128"/>
      <c r="O368" s="128"/>
      <c r="P368" s="128"/>
      <c r="Q368" s="128"/>
      <c r="R368" s="128"/>
      <c r="S368" s="128"/>
      <c r="T368" s="128"/>
      <c r="U368" s="128"/>
      <c r="V368" s="128"/>
      <c r="W368" s="128"/>
      <c r="X368" s="128"/>
      <c r="Y368" s="128"/>
      <c r="Z368" s="128"/>
      <c r="AA368" s="128"/>
      <c r="AB368" s="128"/>
      <c r="AC368" s="128"/>
      <c r="AD368" s="128"/>
      <c r="AE368" s="128"/>
      <c r="AF368" s="128"/>
      <c r="AG368" s="128"/>
      <c r="AH368" s="128"/>
      <c r="AI368" s="128"/>
      <c r="AJ368" s="128"/>
      <c r="AK368" s="128"/>
      <c r="AL368" s="128"/>
    </row>
    <row r="369" spans="5:38" s="30" customFormat="1" x14ac:dyDescent="0.25">
      <c r="E369" s="128"/>
      <c r="F369" s="129"/>
      <c r="G369" s="129"/>
      <c r="H369" s="129"/>
      <c r="I369" s="128"/>
      <c r="J369" s="129"/>
      <c r="K369" s="129"/>
      <c r="L369" s="129"/>
      <c r="M369" s="129"/>
      <c r="N369" s="128"/>
      <c r="O369" s="128"/>
      <c r="P369" s="128"/>
      <c r="Q369" s="128"/>
      <c r="R369" s="128"/>
      <c r="S369" s="128"/>
      <c r="T369" s="128"/>
      <c r="U369" s="128"/>
      <c r="V369" s="128"/>
      <c r="W369" s="128"/>
      <c r="X369" s="128"/>
      <c r="Y369" s="128"/>
      <c r="Z369" s="128"/>
      <c r="AA369" s="128"/>
      <c r="AB369" s="128"/>
      <c r="AC369" s="128"/>
      <c r="AD369" s="128"/>
      <c r="AE369" s="128"/>
      <c r="AF369" s="128"/>
      <c r="AG369" s="128"/>
      <c r="AH369" s="128"/>
      <c r="AI369" s="128"/>
      <c r="AJ369" s="128"/>
      <c r="AK369" s="128"/>
      <c r="AL369" s="128"/>
    </row>
    <row r="370" spans="5:38" s="30" customFormat="1" x14ac:dyDescent="0.25">
      <c r="E370" s="128"/>
      <c r="F370" s="129"/>
      <c r="G370" s="129"/>
      <c r="H370" s="129"/>
      <c r="I370" s="128"/>
      <c r="J370" s="129"/>
      <c r="K370" s="129"/>
      <c r="L370" s="129"/>
      <c r="M370" s="129"/>
      <c r="N370" s="128"/>
      <c r="O370" s="128"/>
      <c r="P370" s="128"/>
      <c r="Q370" s="128"/>
      <c r="R370" s="128"/>
      <c r="S370" s="128"/>
      <c r="T370" s="128"/>
      <c r="U370" s="128"/>
      <c r="V370" s="128"/>
      <c r="W370" s="128"/>
      <c r="X370" s="128"/>
      <c r="Y370" s="128"/>
      <c r="Z370" s="128"/>
      <c r="AA370" s="128"/>
      <c r="AB370" s="128"/>
      <c r="AC370" s="128"/>
      <c r="AD370" s="128"/>
      <c r="AE370" s="128"/>
      <c r="AF370" s="128"/>
      <c r="AG370" s="128"/>
      <c r="AH370" s="128"/>
      <c r="AI370" s="128"/>
      <c r="AJ370" s="128"/>
      <c r="AK370" s="128"/>
      <c r="AL370" s="128"/>
    </row>
    <row r="371" spans="5:38" s="30" customFormat="1" x14ac:dyDescent="0.25">
      <c r="E371" s="128"/>
      <c r="F371" s="129"/>
      <c r="G371" s="129"/>
      <c r="H371" s="129"/>
      <c r="I371" s="128"/>
      <c r="J371" s="129"/>
      <c r="K371" s="129"/>
      <c r="L371" s="129"/>
      <c r="M371" s="129"/>
      <c r="N371" s="128"/>
      <c r="O371" s="128"/>
      <c r="P371" s="128"/>
      <c r="Q371" s="128"/>
      <c r="R371" s="128"/>
      <c r="S371" s="128"/>
      <c r="T371" s="128"/>
      <c r="U371" s="128"/>
      <c r="V371" s="128"/>
      <c r="W371" s="128"/>
      <c r="X371" s="128"/>
      <c r="Y371" s="128"/>
      <c r="Z371" s="128"/>
      <c r="AA371" s="128"/>
      <c r="AB371" s="128"/>
      <c r="AC371" s="128"/>
      <c r="AD371" s="128"/>
      <c r="AE371" s="128"/>
      <c r="AF371" s="128"/>
      <c r="AG371" s="128"/>
      <c r="AH371" s="128"/>
      <c r="AI371" s="128"/>
      <c r="AJ371" s="128"/>
      <c r="AK371" s="128"/>
      <c r="AL371" s="128"/>
    </row>
    <row r="372" spans="5:38" s="30" customFormat="1" x14ac:dyDescent="0.25">
      <c r="E372" s="128"/>
      <c r="F372" s="129"/>
      <c r="G372" s="129"/>
      <c r="H372" s="129"/>
      <c r="I372" s="128"/>
      <c r="J372" s="129"/>
      <c r="K372" s="129"/>
      <c r="L372" s="129"/>
      <c r="M372" s="129"/>
      <c r="N372" s="128"/>
      <c r="O372" s="128"/>
      <c r="P372" s="128"/>
      <c r="Q372" s="128"/>
      <c r="R372" s="128"/>
      <c r="S372" s="128"/>
      <c r="T372" s="128"/>
      <c r="U372" s="128"/>
      <c r="V372" s="128"/>
      <c r="W372" s="128"/>
      <c r="X372" s="128"/>
      <c r="Y372" s="128"/>
      <c r="Z372" s="128"/>
      <c r="AA372" s="128"/>
      <c r="AB372" s="128"/>
      <c r="AC372" s="128"/>
      <c r="AD372" s="128"/>
      <c r="AE372" s="128"/>
      <c r="AF372" s="128"/>
      <c r="AG372" s="128"/>
      <c r="AH372" s="128"/>
      <c r="AI372" s="128"/>
      <c r="AJ372" s="128"/>
      <c r="AK372" s="128"/>
      <c r="AL372" s="128"/>
    </row>
    <row r="373" spans="5:38" s="30" customFormat="1" x14ac:dyDescent="0.25">
      <c r="E373" s="128"/>
      <c r="F373" s="129"/>
      <c r="G373" s="129"/>
      <c r="H373" s="129"/>
      <c r="I373" s="128"/>
      <c r="J373" s="129"/>
      <c r="K373" s="129"/>
      <c r="L373" s="129"/>
      <c r="M373" s="129"/>
      <c r="N373" s="128"/>
      <c r="O373" s="128"/>
      <c r="P373" s="128"/>
      <c r="Q373" s="128"/>
      <c r="R373" s="128"/>
      <c r="S373" s="128"/>
      <c r="T373" s="128"/>
      <c r="U373" s="128"/>
      <c r="V373" s="128"/>
      <c r="W373" s="128"/>
      <c r="X373" s="128"/>
      <c r="Y373" s="128"/>
      <c r="Z373" s="128"/>
      <c r="AA373" s="128"/>
      <c r="AB373" s="128"/>
      <c r="AC373" s="128"/>
      <c r="AD373" s="128"/>
      <c r="AE373" s="128"/>
      <c r="AF373" s="128"/>
      <c r="AG373" s="128"/>
      <c r="AH373" s="128"/>
      <c r="AI373" s="128"/>
      <c r="AJ373" s="128"/>
      <c r="AK373" s="128"/>
      <c r="AL373" s="128"/>
    </row>
    <row r="374" spans="5:38" s="30" customFormat="1" x14ac:dyDescent="0.25">
      <c r="E374" s="128"/>
      <c r="F374" s="129"/>
      <c r="G374" s="129"/>
      <c r="H374" s="129"/>
      <c r="I374" s="128"/>
      <c r="J374" s="129"/>
      <c r="K374" s="129"/>
      <c r="L374" s="129"/>
      <c r="M374" s="129"/>
      <c r="N374" s="128"/>
      <c r="O374" s="128"/>
      <c r="P374" s="128"/>
      <c r="Q374" s="128"/>
      <c r="R374" s="128"/>
      <c r="S374" s="128"/>
      <c r="T374" s="128"/>
      <c r="U374" s="128"/>
      <c r="V374" s="128"/>
      <c r="W374" s="128"/>
      <c r="X374" s="128"/>
      <c r="Y374" s="128"/>
      <c r="Z374" s="128"/>
      <c r="AA374" s="128"/>
      <c r="AB374" s="128"/>
      <c r="AC374" s="128"/>
      <c r="AD374" s="128"/>
      <c r="AE374" s="128"/>
      <c r="AF374" s="128"/>
      <c r="AG374" s="128"/>
      <c r="AH374" s="128"/>
      <c r="AI374" s="128"/>
      <c r="AJ374" s="128"/>
      <c r="AK374" s="128"/>
      <c r="AL374" s="128"/>
    </row>
    <row r="375" spans="5:38" s="30" customFormat="1" x14ac:dyDescent="0.25">
      <c r="E375" s="128"/>
      <c r="F375" s="129"/>
      <c r="G375" s="129"/>
      <c r="H375" s="129"/>
      <c r="I375" s="128"/>
      <c r="J375" s="129"/>
      <c r="K375" s="129"/>
      <c r="L375" s="129"/>
      <c r="M375" s="129"/>
      <c r="N375" s="128"/>
      <c r="O375" s="128"/>
      <c r="P375" s="128"/>
      <c r="Q375" s="128"/>
      <c r="R375" s="128"/>
      <c r="S375" s="128"/>
      <c r="T375" s="128"/>
      <c r="U375" s="128"/>
      <c r="V375" s="128"/>
      <c r="W375" s="128"/>
      <c r="X375" s="128"/>
      <c r="Y375" s="128"/>
      <c r="Z375" s="128"/>
      <c r="AA375" s="128"/>
      <c r="AB375" s="128"/>
      <c r="AC375" s="128"/>
      <c r="AD375" s="128"/>
      <c r="AE375" s="128"/>
      <c r="AF375" s="128"/>
      <c r="AG375" s="128"/>
      <c r="AH375" s="128"/>
      <c r="AI375" s="128"/>
      <c r="AJ375" s="128"/>
      <c r="AK375" s="128"/>
      <c r="AL375" s="128"/>
    </row>
    <row r="376" spans="5:38" s="30" customFormat="1" x14ac:dyDescent="0.25">
      <c r="E376" s="128"/>
      <c r="F376" s="129"/>
      <c r="G376" s="129"/>
      <c r="H376" s="129"/>
      <c r="I376" s="128"/>
      <c r="J376" s="129"/>
      <c r="K376" s="129"/>
      <c r="L376" s="129"/>
      <c r="M376" s="129"/>
      <c r="N376" s="128"/>
      <c r="O376" s="128"/>
      <c r="P376" s="128"/>
      <c r="Q376" s="128"/>
      <c r="R376" s="128"/>
      <c r="S376" s="128"/>
      <c r="T376" s="128"/>
      <c r="U376" s="128"/>
      <c r="V376" s="128"/>
      <c r="W376" s="128"/>
      <c r="X376" s="128"/>
      <c r="Y376" s="128"/>
      <c r="Z376" s="128"/>
      <c r="AA376" s="128"/>
      <c r="AB376" s="128"/>
      <c r="AC376" s="128"/>
      <c r="AD376" s="128"/>
      <c r="AE376" s="128"/>
      <c r="AF376" s="128"/>
      <c r="AG376" s="128"/>
      <c r="AH376" s="128"/>
      <c r="AI376" s="128"/>
      <c r="AJ376" s="128"/>
      <c r="AK376" s="128"/>
      <c r="AL376" s="128"/>
    </row>
    <row r="377" spans="5:38" s="30" customFormat="1" x14ac:dyDescent="0.25">
      <c r="E377" s="128"/>
      <c r="F377" s="129"/>
      <c r="G377" s="129"/>
      <c r="H377" s="129"/>
      <c r="I377" s="128"/>
      <c r="J377" s="129"/>
      <c r="K377" s="129"/>
      <c r="L377" s="129"/>
      <c r="M377" s="129"/>
      <c r="N377" s="128"/>
      <c r="O377" s="128"/>
      <c r="P377" s="128"/>
      <c r="Q377" s="128"/>
      <c r="R377" s="128"/>
      <c r="S377" s="128"/>
      <c r="T377" s="128"/>
      <c r="U377" s="128"/>
      <c r="V377" s="128"/>
      <c r="W377" s="128"/>
      <c r="X377" s="128"/>
      <c r="Y377" s="128"/>
      <c r="Z377" s="128"/>
      <c r="AA377" s="128"/>
      <c r="AB377" s="128"/>
      <c r="AC377" s="128"/>
      <c r="AD377" s="128"/>
      <c r="AE377" s="128"/>
      <c r="AF377" s="128"/>
      <c r="AG377" s="128"/>
      <c r="AH377" s="128"/>
      <c r="AI377" s="128"/>
      <c r="AJ377" s="128"/>
      <c r="AK377" s="128"/>
      <c r="AL377" s="128"/>
    </row>
    <row r="378" spans="5:38" s="30" customFormat="1" x14ac:dyDescent="0.25">
      <c r="E378" s="128"/>
      <c r="F378" s="129"/>
      <c r="G378" s="129"/>
      <c r="H378" s="129"/>
      <c r="I378" s="128"/>
      <c r="J378" s="129"/>
      <c r="K378" s="129"/>
      <c r="L378" s="129"/>
      <c r="M378" s="129"/>
      <c r="N378" s="128"/>
      <c r="O378" s="128"/>
      <c r="P378" s="128"/>
      <c r="Q378" s="128"/>
      <c r="R378" s="128"/>
      <c r="S378" s="128"/>
      <c r="T378" s="128"/>
      <c r="U378" s="128"/>
      <c r="V378" s="128"/>
      <c r="W378" s="128"/>
      <c r="X378" s="128"/>
      <c r="Y378" s="128"/>
      <c r="Z378" s="128"/>
      <c r="AA378" s="128"/>
      <c r="AB378" s="128"/>
      <c r="AC378" s="128"/>
      <c r="AD378" s="128"/>
      <c r="AE378" s="128"/>
      <c r="AF378" s="128"/>
      <c r="AG378" s="128"/>
      <c r="AH378" s="128"/>
      <c r="AI378" s="128"/>
      <c r="AJ378" s="128"/>
      <c r="AK378" s="128"/>
      <c r="AL378" s="128"/>
    </row>
    <row r="379" spans="5:38" s="30" customFormat="1" x14ac:dyDescent="0.25">
      <c r="E379" s="128"/>
      <c r="F379" s="129"/>
      <c r="G379" s="129"/>
      <c r="H379" s="129"/>
      <c r="I379" s="128"/>
      <c r="J379" s="129"/>
      <c r="K379" s="129"/>
      <c r="L379" s="129"/>
      <c r="M379" s="129"/>
      <c r="N379" s="128"/>
      <c r="O379" s="128"/>
      <c r="P379" s="128"/>
      <c r="Q379" s="128"/>
      <c r="R379" s="128"/>
      <c r="S379" s="128"/>
      <c r="T379" s="128"/>
      <c r="U379" s="128"/>
      <c r="V379" s="128"/>
      <c r="W379" s="128"/>
      <c r="X379" s="128"/>
      <c r="Y379" s="128"/>
      <c r="Z379" s="128"/>
      <c r="AA379" s="128"/>
      <c r="AB379" s="128"/>
      <c r="AC379" s="128"/>
      <c r="AD379" s="128"/>
      <c r="AE379" s="128"/>
      <c r="AF379" s="128"/>
      <c r="AG379" s="128"/>
      <c r="AH379" s="128"/>
      <c r="AI379" s="128"/>
      <c r="AJ379" s="128"/>
      <c r="AK379" s="128"/>
      <c r="AL379" s="128"/>
    </row>
    <row r="380" spans="5:38" s="30" customFormat="1" x14ac:dyDescent="0.25">
      <c r="E380" s="128"/>
      <c r="F380" s="129"/>
      <c r="G380" s="129"/>
      <c r="H380" s="129"/>
      <c r="I380" s="128"/>
      <c r="J380" s="129"/>
      <c r="K380" s="129"/>
      <c r="L380" s="129"/>
      <c r="M380" s="129"/>
      <c r="N380" s="128"/>
      <c r="O380" s="128"/>
      <c r="P380" s="128"/>
      <c r="Q380" s="128"/>
      <c r="R380" s="128"/>
      <c r="S380" s="128"/>
      <c r="T380" s="128"/>
      <c r="U380" s="128"/>
      <c r="V380" s="128"/>
      <c r="W380" s="128"/>
      <c r="X380" s="128"/>
      <c r="Y380" s="128"/>
      <c r="Z380" s="128"/>
      <c r="AA380" s="128"/>
      <c r="AB380" s="128"/>
      <c r="AC380" s="128"/>
      <c r="AD380" s="128"/>
      <c r="AE380" s="128"/>
      <c r="AF380" s="128"/>
      <c r="AG380" s="128"/>
      <c r="AH380" s="128"/>
      <c r="AI380" s="128"/>
      <c r="AJ380" s="128"/>
      <c r="AK380" s="128"/>
      <c r="AL380" s="128"/>
    </row>
    <row r="381" spans="5:38" s="30" customFormat="1" x14ac:dyDescent="0.25">
      <c r="E381" s="128"/>
      <c r="F381" s="129"/>
      <c r="G381" s="129"/>
      <c r="H381" s="129"/>
      <c r="I381" s="128"/>
      <c r="J381" s="129"/>
      <c r="K381" s="129"/>
      <c r="L381" s="129"/>
      <c r="M381" s="129"/>
      <c r="N381" s="128"/>
      <c r="O381" s="128"/>
      <c r="P381" s="128"/>
      <c r="Q381" s="128"/>
      <c r="R381" s="128"/>
      <c r="S381" s="128"/>
      <c r="T381" s="128"/>
      <c r="U381" s="128"/>
      <c r="V381" s="128"/>
      <c r="W381" s="128"/>
      <c r="X381" s="128"/>
      <c r="Y381" s="128"/>
      <c r="Z381" s="128"/>
      <c r="AA381" s="128"/>
      <c r="AB381" s="128"/>
      <c r="AC381" s="128"/>
      <c r="AD381" s="128"/>
      <c r="AE381" s="128"/>
      <c r="AF381" s="128"/>
      <c r="AG381" s="128"/>
      <c r="AH381" s="128"/>
      <c r="AI381" s="128"/>
      <c r="AJ381" s="128"/>
      <c r="AK381" s="128"/>
      <c r="AL381" s="128"/>
    </row>
    <row r="382" spans="5:38" s="30" customFormat="1" x14ac:dyDescent="0.25">
      <c r="E382" s="128"/>
      <c r="F382" s="129"/>
      <c r="G382" s="129"/>
      <c r="H382" s="129"/>
      <c r="I382" s="128"/>
      <c r="J382" s="129"/>
      <c r="K382" s="129"/>
      <c r="L382" s="129"/>
      <c r="M382" s="129"/>
      <c r="N382" s="128"/>
      <c r="O382" s="128"/>
      <c r="P382" s="128"/>
      <c r="Q382" s="128"/>
      <c r="R382" s="128"/>
      <c r="S382" s="128"/>
      <c r="T382" s="128"/>
      <c r="U382" s="128"/>
      <c r="V382" s="128"/>
      <c r="W382" s="128"/>
      <c r="X382" s="128"/>
      <c r="Y382" s="128"/>
      <c r="Z382" s="128"/>
      <c r="AA382" s="128"/>
      <c r="AB382" s="128"/>
      <c r="AC382" s="128"/>
      <c r="AD382" s="128"/>
      <c r="AE382" s="128"/>
      <c r="AF382" s="128"/>
      <c r="AG382" s="128"/>
      <c r="AH382" s="128"/>
      <c r="AI382" s="128"/>
      <c r="AJ382" s="128"/>
      <c r="AK382" s="128"/>
      <c r="AL382" s="128"/>
    </row>
    <row r="383" spans="5:38" s="30" customFormat="1" x14ac:dyDescent="0.25">
      <c r="E383" s="128"/>
      <c r="F383" s="129"/>
      <c r="G383" s="129"/>
      <c r="H383" s="129"/>
      <c r="I383" s="128"/>
      <c r="J383" s="129"/>
      <c r="K383" s="129"/>
      <c r="L383" s="129"/>
      <c r="M383" s="129"/>
      <c r="N383" s="128"/>
      <c r="O383" s="128"/>
      <c r="P383" s="128"/>
      <c r="Q383" s="128"/>
      <c r="R383" s="128"/>
      <c r="S383" s="128"/>
      <c r="T383" s="128"/>
      <c r="U383" s="128"/>
      <c r="V383" s="128"/>
      <c r="W383" s="128"/>
      <c r="X383" s="128"/>
      <c r="Y383" s="128"/>
      <c r="Z383" s="128"/>
      <c r="AA383" s="128"/>
      <c r="AB383" s="128"/>
      <c r="AC383" s="128"/>
      <c r="AD383" s="128"/>
      <c r="AE383" s="128"/>
      <c r="AF383" s="128"/>
      <c r="AG383" s="128"/>
      <c r="AH383" s="128"/>
      <c r="AI383" s="128"/>
      <c r="AJ383" s="128"/>
      <c r="AK383" s="128"/>
      <c r="AL383" s="128"/>
    </row>
    <row r="384" spans="5:38" s="30" customFormat="1" x14ac:dyDescent="0.25">
      <c r="E384" s="128"/>
      <c r="F384" s="129"/>
      <c r="G384" s="129"/>
      <c r="H384" s="129"/>
      <c r="I384" s="128"/>
      <c r="J384" s="129"/>
      <c r="K384" s="129"/>
      <c r="L384" s="129"/>
      <c r="M384" s="129"/>
      <c r="N384" s="128"/>
      <c r="O384" s="128"/>
      <c r="P384" s="128"/>
      <c r="Q384" s="128"/>
      <c r="R384" s="128"/>
      <c r="S384" s="128"/>
      <c r="T384" s="128"/>
      <c r="U384" s="128"/>
      <c r="V384" s="128"/>
      <c r="W384" s="128"/>
      <c r="X384" s="128"/>
      <c r="Y384" s="128"/>
      <c r="Z384" s="128"/>
      <c r="AA384" s="128"/>
      <c r="AB384" s="128"/>
      <c r="AC384" s="128"/>
      <c r="AD384" s="128"/>
      <c r="AE384" s="128"/>
      <c r="AF384" s="128"/>
      <c r="AG384" s="128"/>
      <c r="AH384" s="128"/>
      <c r="AI384" s="128"/>
      <c r="AJ384" s="128"/>
      <c r="AK384" s="128"/>
      <c r="AL384" s="128"/>
    </row>
    <row r="385" spans="5:38" s="30" customFormat="1" x14ac:dyDescent="0.25">
      <c r="E385" s="128"/>
      <c r="F385" s="129"/>
      <c r="G385" s="129"/>
      <c r="H385" s="129"/>
      <c r="I385" s="128"/>
      <c r="J385" s="129"/>
      <c r="K385" s="129"/>
      <c r="L385" s="129"/>
      <c r="M385" s="129"/>
      <c r="N385" s="128"/>
      <c r="O385" s="128"/>
      <c r="P385" s="128"/>
      <c r="Q385" s="128"/>
      <c r="R385" s="128"/>
      <c r="S385" s="128"/>
      <c r="T385" s="128"/>
      <c r="U385" s="128"/>
      <c r="V385" s="128"/>
      <c r="W385" s="128"/>
      <c r="X385" s="128"/>
      <c r="Y385" s="128"/>
      <c r="Z385" s="128"/>
      <c r="AA385" s="128"/>
      <c r="AB385" s="128"/>
      <c r="AC385" s="128"/>
      <c r="AD385" s="128"/>
      <c r="AE385" s="128"/>
      <c r="AF385" s="128"/>
      <c r="AG385" s="128"/>
      <c r="AH385" s="128"/>
      <c r="AI385" s="128"/>
      <c r="AJ385" s="128"/>
      <c r="AK385" s="128"/>
      <c r="AL385" s="128"/>
    </row>
    <row r="386" spans="5:38" s="30" customFormat="1" x14ac:dyDescent="0.25">
      <c r="E386" s="128"/>
      <c r="F386" s="129"/>
      <c r="G386" s="129"/>
      <c r="H386" s="129"/>
      <c r="I386" s="128"/>
      <c r="J386" s="129"/>
      <c r="K386" s="129"/>
      <c r="L386" s="129"/>
      <c r="M386" s="129"/>
      <c r="N386" s="128"/>
      <c r="O386" s="128"/>
      <c r="P386" s="128"/>
      <c r="Q386" s="128"/>
      <c r="R386" s="128"/>
      <c r="S386" s="128"/>
      <c r="T386" s="128"/>
      <c r="U386" s="128"/>
      <c r="V386" s="128"/>
      <c r="W386" s="128"/>
      <c r="X386" s="128"/>
      <c r="Y386" s="128"/>
      <c r="Z386" s="128"/>
      <c r="AA386" s="128"/>
      <c r="AB386" s="128"/>
      <c r="AC386" s="128"/>
      <c r="AD386" s="128"/>
      <c r="AE386" s="128"/>
      <c r="AF386" s="128"/>
      <c r="AG386" s="128"/>
      <c r="AH386" s="128"/>
      <c r="AI386" s="128"/>
      <c r="AJ386" s="128"/>
      <c r="AK386" s="128"/>
      <c r="AL386" s="128"/>
    </row>
    <row r="387" spans="5:38" s="30" customFormat="1" x14ac:dyDescent="0.25">
      <c r="E387" s="128"/>
      <c r="F387" s="129"/>
      <c r="G387" s="129"/>
      <c r="H387" s="129"/>
      <c r="I387" s="128"/>
      <c r="J387" s="129"/>
      <c r="K387" s="129"/>
      <c r="L387" s="129"/>
      <c r="M387" s="129"/>
      <c r="N387" s="128"/>
      <c r="O387" s="128"/>
      <c r="P387" s="128"/>
      <c r="Q387" s="128"/>
      <c r="R387" s="128"/>
      <c r="S387" s="128"/>
      <c r="T387" s="128"/>
      <c r="U387" s="128"/>
      <c r="V387" s="128"/>
      <c r="W387" s="128"/>
      <c r="X387" s="128"/>
      <c r="Y387" s="128"/>
      <c r="Z387" s="128"/>
      <c r="AA387" s="128"/>
      <c r="AB387" s="128"/>
      <c r="AC387" s="128"/>
      <c r="AD387" s="128"/>
      <c r="AE387" s="128"/>
      <c r="AF387" s="128"/>
      <c r="AG387" s="128"/>
      <c r="AH387" s="128"/>
      <c r="AI387" s="128"/>
      <c r="AJ387" s="128"/>
      <c r="AK387" s="128"/>
      <c r="AL387" s="128"/>
    </row>
    <row r="388" spans="5:38" s="30" customFormat="1" x14ac:dyDescent="0.25">
      <c r="E388" s="128"/>
      <c r="F388" s="129"/>
      <c r="G388" s="129"/>
      <c r="H388" s="129"/>
      <c r="I388" s="128"/>
      <c r="J388" s="129"/>
      <c r="K388" s="129"/>
      <c r="L388" s="129"/>
      <c r="M388" s="129"/>
      <c r="N388" s="128"/>
      <c r="O388" s="128"/>
      <c r="P388" s="128"/>
      <c r="Q388" s="128"/>
      <c r="R388" s="128"/>
      <c r="S388" s="128"/>
      <c r="T388" s="128"/>
      <c r="U388" s="128"/>
      <c r="V388" s="128"/>
      <c r="W388" s="128"/>
      <c r="X388" s="128"/>
      <c r="Y388" s="128"/>
      <c r="Z388" s="128"/>
      <c r="AA388" s="128"/>
      <c r="AB388" s="128"/>
      <c r="AC388" s="128"/>
      <c r="AD388" s="128"/>
      <c r="AE388" s="128"/>
      <c r="AF388" s="128"/>
      <c r="AG388" s="128"/>
      <c r="AH388" s="128"/>
      <c r="AI388" s="128"/>
      <c r="AJ388" s="128"/>
      <c r="AK388" s="128"/>
      <c r="AL388" s="128"/>
    </row>
    <row r="389" spans="5:38" s="30" customFormat="1" x14ac:dyDescent="0.25">
      <c r="E389" s="128"/>
      <c r="F389" s="129"/>
      <c r="G389" s="129"/>
      <c r="H389" s="129"/>
      <c r="I389" s="128"/>
      <c r="J389" s="129"/>
      <c r="K389" s="129"/>
      <c r="L389" s="129"/>
      <c r="M389" s="129"/>
      <c r="N389" s="128"/>
      <c r="O389" s="128"/>
      <c r="P389" s="128"/>
      <c r="Q389" s="128"/>
      <c r="R389" s="128"/>
      <c r="S389" s="128"/>
      <c r="T389" s="128"/>
      <c r="U389" s="128"/>
      <c r="V389" s="128"/>
      <c r="W389" s="128"/>
      <c r="X389" s="128"/>
      <c r="Y389" s="128"/>
      <c r="Z389" s="128"/>
      <c r="AA389" s="128"/>
      <c r="AB389" s="128"/>
      <c r="AC389" s="128"/>
      <c r="AD389" s="128"/>
      <c r="AE389" s="128"/>
      <c r="AF389" s="128"/>
      <c r="AG389" s="128"/>
      <c r="AH389" s="128"/>
      <c r="AI389" s="128"/>
      <c r="AJ389" s="128"/>
      <c r="AK389" s="128"/>
      <c r="AL389" s="128"/>
    </row>
    <row r="390" spans="5:38" s="30" customFormat="1" x14ac:dyDescent="0.25">
      <c r="E390" s="128"/>
      <c r="F390" s="129"/>
      <c r="G390" s="129"/>
      <c r="H390" s="129"/>
      <c r="I390" s="128"/>
      <c r="J390" s="129"/>
      <c r="K390" s="129"/>
      <c r="L390" s="129"/>
      <c r="M390" s="129"/>
      <c r="N390" s="128"/>
      <c r="O390" s="128"/>
      <c r="P390" s="128"/>
      <c r="Q390" s="128"/>
      <c r="R390" s="128"/>
      <c r="S390" s="128"/>
      <c r="T390" s="128"/>
      <c r="U390" s="128"/>
      <c r="V390" s="128"/>
      <c r="W390" s="128"/>
      <c r="X390" s="128"/>
      <c r="Y390" s="128"/>
      <c r="Z390" s="128"/>
      <c r="AA390" s="128"/>
      <c r="AB390" s="128"/>
      <c r="AC390" s="128"/>
      <c r="AD390" s="128"/>
      <c r="AE390" s="128"/>
      <c r="AF390" s="128"/>
      <c r="AG390" s="128"/>
      <c r="AH390" s="128"/>
      <c r="AI390" s="128"/>
      <c r="AJ390" s="128"/>
      <c r="AK390" s="128"/>
      <c r="AL390" s="128"/>
    </row>
    <row r="391" spans="5:38" s="30" customFormat="1" x14ac:dyDescent="0.25">
      <c r="E391" s="128"/>
      <c r="F391" s="129"/>
      <c r="G391" s="129"/>
      <c r="H391" s="129"/>
      <c r="I391" s="128"/>
      <c r="J391" s="129"/>
      <c r="K391" s="129"/>
      <c r="L391" s="129"/>
      <c r="M391" s="129"/>
      <c r="N391" s="128"/>
      <c r="O391" s="128"/>
      <c r="P391" s="128"/>
      <c r="Q391" s="128"/>
      <c r="R391" s="128"/>
      <c r="S391" s="128"/>
      <c r="T391" s="128"/>
      <c r="U391" s="128"/>
      <c r="V391" s="128"/>
      <c r="W391" s="128"/>
      <c r="X391" s="128"/>
      <c r="Y391" s="128"/>
      <c r="Z391" s="128"/>
      <c r="AA391" s="128"/>
      <c r="AB391" s="128"/>
      <c r="AC391" s="128"/>
      <c r="AD391" s="128"/>
      <c r="AE391" s="128"/>
      <c r="AF391" s="128"/>
      <c r="AG391" s="128"/>
      <c r="AH391" s="128"/>
      <c r="AI391" s="128"/>
      <c r="AJ391" s="128"/>
      <c r="AK391" s="128"/>
      <c r="AL391" s="128"/>
    </row>
    <row r="392" spans="5:38" s="30" customFormat="1" x14ac:dyDescent="0.25">
      <c r="E392" s="128"/>
      <c r="F392" s="129"/>
      <c r="G392" s="129"/>
      <c r="H392" s="129"/>
      <c r="I392" s="128"/>
      <c r="J392" s="129"/>
      <c r="K392" s="129"/>
      <c r="L392" s="129"/>
      <c r="M392" s="129"/>
      <c r="N392" s="128"/>
      <c r="O392" s="128"/>
      <c r="P392" s="128"/>
      <c r="Q392" s="128"/>
      <c r="R392" s="128"/>
      <c r="S392" s="128"/>
      <c r="T392" s="128"/>
      <c r="U392" s="128"/>
      <c r="V392" s="128"/>
      <c r="W392" s="128"/>
      <c r="X392" s="128"/>
      <c r="Y392" s="128"/>
      <c r="Z392" s="128"/>
      <c r="AA392" s="128"/>
      <c r="AB392" s="128"/>
      <c r="AC392" s="128"/>
      <c r="AD392" s="128"/>
      <c r="AE392" s="128"/>
      <c r="AF392" s="128"/>
      <c r="AG392" s="128"/>
      <c r="AH392" s="128"/>
      <c r="AI392" s="128"/>
      <c r="AJ392" s="128"/>
      <c r="AK392" s="128"/>
      <c r="AL392" s="128"/>
    </row>
    <row r="393" spans="5:38" s="30" customFormat="1" x14ac:dyDescent="0.25">
      <c r="E393" s="128"/>
      <c r="F393" s="129"/>
      <c r="G393" s="129"/>
      <c r="H393" s="129"/>
      <c r="I393" s="128"/>
      <c r="J393" s="129"/>
      <c r="K393" s="129"/>
      <c r="L393" s="129"/>
      <c r="M393" s="129"/>
      <c r="N393" s="128"/>
      <c r="O393" s="128"/>
      <c r="P393" s="128"/>
      <c r="Q393" s="128"/>
      <c r="R393" s="128"/>
      <c r="S393" s="128"/>
      <c r="T393" s="128"/>
      <c r="U393" s="128"/>
      <c r="V393" s="128"/>
      <c r="W393" s="128"/>
      <c r="X393" s="128"/>
      <c r="Y393" s="128"/>
      <c r="Z393" s="128"/>
      <c r="AA393" s="128"/>
      <c r="AB393" s="128"/>
      <c r="AC393" s="128"/>
      <c r="AD393" s="128"/>
      <c r="AE393" s="128"/>
      <c r="AF393" s="128"/>
      <c r="AG393" s="128"/>
      <c r="AH393" s="128"/>
      <c r="AI393" s="128"/>
      <c r="AJ393" s="128"/>
      <c r="AK393" s="128"/>
      <c r="AL393" s="128"/>
    </row>
    <row r="394" spans="5:38" s="30" customFormat="1" x14ac:dyDescent="0.25">
      <c r="E394" s="128"/>
      <c r="F394" s="129"/>
      <c r="G394" s="129"/>
      <c r="H394" s="129"/>
      <c r="I394" s="128"/>
      <c r="J394" s="129"/>
      <c r="K394" s="129"/>
      <c r="L394" s="129"/>
      <c r="M394" s="129"/>
      <c r="N394" s="128"/>
      <c r="O394" s="128"/>
      <c r="P394" s="128"/>
      <c r="Q394" s="128"/>
      <c r="R394" s="128"/>
      <c r="S394" s="128"/>
      <c r="T394" s="128"/>
      <c r="U394" s="128"/>
      <c r="V394" s="128"/>
      <c r="W394" s="128"/>
      <c r="X394" s="128"/>
      <c r="Y394" s="128"/>
      <c r="Z394" s="128"/>
      <c r="AA394" s="128"/>
      <c r="AB394" s="128"/>
      <c r="AC394" s="128"/>
      <c r="AD394" s="128"/>
      <c r="AE394" s="128"/>
      <c r="AF394" s="128"/>
      <c r="AG394" s="128"/>
      <c r="AH394" s="128"/>
      <c r="AI394" s="128"/>
      <c r="AJ394" s="128"/>
      <c r="AK394" s="128"/>
      <c r="AL394" s="128"/>
    </row>
    <row r="395" spans="5:38" s="30" customFormat="1" x14ac:dyDescent="0.25">
      <c r="E395" s="128"/>
      <c r="F395" s="129"/>
      <c r="G395" s="129"/>
      <c r="H395" s="129"/>
      <c r="I395" s="128"/>
      <c r="J395" s="129"/>
      <c r="K395" s="129"/>
      <c r="L395" s="129"/>
      <c r="M395" s="129"/>
      <c r="N395" s="128"/>
      <c r="O395" s="128"/>
      <c r="P395" s="128"/>
      <c r="Q395" s="128"/>
      <c r="R395" s="128"/>
      <c r="S395" s="128"/>
      <c r="T395" s="128"/>
      <c r="U395" s="128"/>
      <c r="V395" s="128"/>
      <c r="W395" s="128"/>
      <c r="X395" s="128"/>
      <c r="Y395" s="128"/>
      <c r="Z395" s="128"/>
      <c r="AA395" s="128"/>
      <c r="AB395" s="128"/>
      <c r="AC395" s="128"/>
      <c r="AD395" s="128"/>
      <c r="AE395" s="128"/>
      <c r="AF395" s="128"/>
      <c r="AG395" s="128"/>
      <c r="AH395" s="128"/>
      <c r="AI395" s="128"/>
      <c r="AJ395" s="128"/>
      <c r="AK395" s="128"/>
      <c r="AL395" s="128"/>
    </row>
    <row r="396" spans="5:38" s="30" customFormat="1" x14ac:dyDescent="0.25">
      <c r="E396" s="128"/>
      <c r="F396" s="129"/>
      <c r="G396" s="129"/>
      <c r="H396" s="129"/>
      <c r="I396" s="128"/>
      <c r="J396" s="129"/>
      <c r="K396" s="129"/>
      <c r="L396" s="129"/>
      <c r="M396" s="129"/>
      <c r="N396" s="128"/>
      <c r="O396" s="128"/>
      <c r="P396" s="128"/>
      <c r="Q396" s="128"/>
      <c r="R396" s="128"/>
      <c r="S396" s="128"/>
      <c r="T396" s="128"/>
      <c r="U396" s="128"/>
      <c r="V396" s="128"/>
      <c r="W396" s="128"/>
      <c r="X396" s="128"/>
      <c r="Y396" s="128"/>
      <c r="Z396" s="128"/>
      <c r="AA396" s="128"/>
      <c r="AB396" s="128"/>
      <c r="AC396" s="128"/>
      <c r="AD396" s="128"/>
      <c r="AE396" s="128"/>
      <c r="AF396" s="128"/>
      <c r="AG396" s="128"/>
      <c r="AH396" s="128"/>
      <c r="AI396" s="128"/>
      <c r="AJ396" s="128"/>
      <c r="AK396" s="128"/>
      <c r="AL396" s="128"/>
    </row>
    <row r="397" spans="5:38" s="30" customFormat="1" x14ac:dyDescent="0.25">
      <c r="E397" s="128"/>
      <c r="F397" s="129"/>
      <c r="G397" s="129"/>
      <c r="H397" s="129"/>
      <c r="I397" s="128"/>
      <c r="J397" s="129"/>
      <c r="K397" s="129"/>
      <c r="L397" s="129"/>
      <c r="M397" s="129"/>
      <c r="N397" s="128"/>
      <c r="O397" s="128"/>
      <c r="P397" s="128"/>
      <c r="Q397" s="128"/>
      <c r="R397" s="128"/>
      <c r="S397" s="128"/>
      <c r="T397" s="128"/>
      <c r="U397" s="128"/>
      <c r="V397" s="128"/>
      <c r="W397" s="128"/>
      <c r="X397" s="128"/>
      <c r="Y397" s="128"/>
      <c r="Z397" s="128"/>
      <c r="AA397" s="128"/>
      <c r="AB397" s="128"/>
      <c r="AC397" s="128"/>
      <c r="AD397" s="128"/>
      <c r="AE397" s="128"/>
      <c r="AF397" s="128"/>
      <c r="AG397" s="128"/>
      <c r="AH397" s="128"/>
      <c r="AI397" s="128"/>
      <c r="AJ397" s="128"/>
      <c r="AK397" s="128"/>
      <c r="AL397" s="128"/>
    </row>
    <row r="398" spans="5:38" s="30" customFormat="1" x14ac:dyDescent="0.25">
      <c r="E398" s="128"/>
      <c r="F398" s="129"/>
      <c r="G398" s="129"/>
      <c r="H398" s="129"/>
      <c r="I398" s="128"/>
      <c r="J398" s="129"/>
      <c r="K398" s="129"/>
      <c r="L398" s="129"/>
      <c r="M398" s="129"/>
      <c r="N398" s="128"/>
      <c r="O398" s="128"/>
      <c r="P398" s="128"/>
      <c r="Q398" s="128"/>
      <c r="R398" s="128"/>
      <c r="S398" s="128"/>
      <c r="T398" s="128"/>
      <c r="U398" s="128"/>
      <c r="V398" s="128"/>
      <c r="W398" s="128"/>
      <c r="X398" s="128"/>
      <c r="Y398" s="128"/>
      <c r="Z398" s="128"/>
      <c r="AA398" s="128"/>
      <c r="AB398" s="128"/>
      <c r="AC398" s="128"/>
      <c r="AD398" s="128"/>
      <c r="AE398" s="128"/>
      <c r="AF398" s="128"/>
      <c r="AG398" s="128"/>
      <c r="AH398" s="128"/>
      <c r="AI398" s="128"/>
      <c r="AJ398" s="128"/>
      <c r="AK398" s="128"/>
      <c r="AL398" s="128"/>
    </row>
    <row r="399" spans="5:38" s="30" customFormat="1" x14ac:dyDescent="0.25">
      <c r="E399" s="128"/>
      <c r="F399" s="129"/>
      <c r="G399" s="129"/>
      <c r="H399" s="129"/>
      <c r="I399" s="128"/>
      <c r="J399" s="129"/>
      <c r="K399" s="129"/>
      <c r="L399" s="129"/>
      <c r="M399" s="129"/>
      <c r="N399" s="128"/>
      <c r="O399" s="128"/>
      <c r="P399" s="128"/>
      <c r="Q399" s="128"/>
      <c r="R399" s="128"/>
      <c r="S399" s="128"/>
      <c r="T399" s="128"/>
      <c r="U399" s="128"/>
      <c r="V399" s="128"/>
      <c r="W399" s="128"/>
      <c r="X399" s="128"/>
      <c r="Y399" s="128"/>
      <c r="Z399" s="128"/>
      <c r="AA399" s="128"/>
      <c r="AB399" s="128"/>
      <c r="AC399" s="128"/>
      <c r="AD399" s="128"/>
      <c r="AE399" s="128"/>
      <c r="AF399" s="128"/>
      <c r="AG399" s="128"/>
      <c r="AH399" s="128"/>
      <c r="AI399" s="128"/>
      <c r="AJ399" s="128"/>
      <c r="AK399" s="128"/>
      <c r="AL399" s="128"/>
    </row>
    <row r="400" spans="5:38" s="30" customFormat="1" x14ac:dyDescent="0.25">
      <c r="E400" s="128"/>
      <c r="F400" s="129"/>
      <c r="G400" s="129"/>
      <c r="H400" s="129"/>
      <c r="I400" s="128"/>
      <c r="J400" s="129"/>
      <c r="K400" s="129"/>
      <c r="L400" s="129"/>
      <c r="M400" s="129"/>
      <c r="N400" s="128"/>
      <c r="O400" s="128"/>
      <c r="P400" s="128"/>
      <c r="Q400" s="128"/>
      <c r="R400" s="128"/>
      <c r="S400" s="128"/>
      <c r="T400" s="128"/>
      <c r="U400" s="128"/>
      <c r="V400" s="128"/>
      <c r="W400" s="128"/>
      <c r="X400" s="128"/>
      <c r="Y400" s="128"/>
      <c r="Z400" s="128"/>
      <c r="AA400" s="128"/>
      <c r="AB400" s="128"/>
      <c r="AC400" s="128"/>
      <c r="AD400" s="128"/>
      <c r="AE400" s="128"/>
      <c r="AF400" s="128"/>
      <c r="AG400" s="128"/>
      <c r="AH400" s="128"/>
      <c r="AI400" s="128"/>
      <c r="AJ400" s="128"/>
      <c r="AK400" s="128"/>
      <c r="AL400" s="128"/>
    </row>
    <row r="401" spans="5:38" s="30" customFormat="1" x14ac:dyDescent="0.25">
      <c r="E401" s="128"/>
      <c r="F401" s="129"/>
      <c r="G401" s="129"/>
      <c r="H401" s="129"/>
      <c r="I401" s="128"/>
      <c r="J401" s="129"/>
      <c r="K401" s="129"/>
      <c r="L401" s="129"/>
      <c r="M401" s="129"/>
      <c r="N401" s="128"/>
      <c r="O401" s="128"/>
      <c r="P401" s="128"/>
      <c r="Q401" s="128"/>
      <c r="R401" s="128"/>
      <c r="S401" s="128"/>
      <c r="T401" s="128"/>
      <c r="U401" s="128"/>
      <c r="V401" s="128"/>
      <c r="W401" s="128"/>
      <c r="X401" s="128"/>
      <c r="Y401" s="128"/>
      <c r="Z401" s="128"/>
      <c r="AA401" s="128"/>
      <c r="AB401" s="128"/>
      <c r="AC401" s="128"/>
      <c r="AD401" s="128"/>
      <c r="AE401" s="128"/>
      <c r="AF401" s="128"/>
      <c r="AG401" s="128"/>
      <c r="AH401" s="128"/>
      <c r="AI401" s="128"/>
      <c r="AJ401" s="128"/>
      <c r="AK401" s="128"/>
      <c r="AL401" s="128"/>
    </row>
    <row r="402" spans="5:38" s="30" customFormat="1" x14ac:dyDescent="0.25">
      <c r="E402" s="128"/>
      <c r="F402" s="129"/>
      <c r="G402" s="129"/>
      <c r="H402" s="129"/>
      <c r="I402" s="128"/>
      <c r="J402" s="129"/>
      <c r="K402" s="129"/>
      <c r="L402" s="129"/>
      <c r="M402" s="129"/>
      <c r="N402" s="128"/>
      <c r="O402" s="128"/>
      <c r="P402" s="128"/>
      <c r="Q402" s="128"/>
      <c r="R402" s="128"/>
      <c r="S402" s="128"/>
      <c r="T402" s="128"/>
      <c r="U402" s="128"/>
      <c r="V402" s="128"/>
      <c r="W402" s="128"/>
      <c r="X402" s="128"/>
      <c r="Y402" s="128"/>
      <c r="Z402" s="128"/>
      <c r="AA402" s="128"/>
      <c r="AB402" s="128"/>
      <c r="AC402" s="128"/>
      <c r="AD402" s="128"/>
      <c r="AE402" s="128"/>
      <c r="AF402" s="128"/>
      <c r="AG402" s="128"/>
      <c r="AH402" s="128"/>
      <c r="AI402" s="128"/>
      <c r="AJ402" s="128"/>
      <c r="AK402" s="128"/>
      <c r="AL402" s="128"/>
    </row>
    <row r="403" spans="5:38" s="30" customFormat="1" x14ac:dyDescent="0.25">
      <c r="E403" s="128"/>
      <c r="F403" s="129"/>
      <c r="G403" s="129"/>
      <c r="H403" s="129"/>
      <c r="I403" s="128"/>
      <c r="J403" s="129"/>
      <c r="K403" s="129"/>
      <c r="L403" s="129"/>
      <c r="M403" s="129"/>
      <c r="N403" s="128"/>
      <c r="O403" s="128"/>
      <c r="P403" s="128"/>
      <c r="Q403" s="128"/>
      <c r="R403" s="128"/>
      <c r="S403" s="128"/>
      <c r="T403" s="128"/>
      <c r="U403" s="128"/>
      <c r="V403" s="128"/>
      <c r="W403" s="128"/>
      <c r="X403" s="128"/>
      <c r="Y403" s="128"/>
      <c r="Z403" s="128"/>
      <c r="AA403" s="128"/>
      <c r="AB403" s="128"/>
      <c r="AC403" s="128"/>
      <c r="AD403" s="128"/>
      <c r="AE403" s="128"/>
      <c r="AF403" s="128"/>
      <c r="AG403" s="128"/>
      <c r="AH403" s="128"/>
      <c r="AI403" s="128"/>
      <c r="AJ403" s="128"/>
      <c r="AK403" s="128"/>
      <c r="AL403" s="128"/>
    </row>
    <row r="404" spans="5:38" s="30" customFormat="1" x14ac:dyDescent="0.25">
      <c r="E404" s="128"/>
      <c r="F404" s="129"/>
      <c r="G404" s="129"/>
      <c r="H404" s="129"/>
      <c r="I404" s="128"/>
      <c r="J404" s="129"/>
      <c r="K404" s="129"/>
      <c r="L404" s="129"/>
      <c r="M404" s="129"/>
      <c r="N404" s="128"/>
      <c r="O404" s="128"/>
      <c r="P404" s="128"/>
      <c r="Q404" s="128"/>
      <c r="R404" s="128"/>
      <c r="S404" s="128"/>
      <c r="T404" s="128"/>
      <c r="U404" s="128"/>
      <c r="V404" s="128"/>
      <c r="W404" s="128"/>
      <c r="X404" s="128"/>
      <c r="Y404" s="128"/>
      <c r="Z404" s="128"/>
      <c r="AA404" s="128"/>
      <c r="AB404" s="128"/>
      <c r="AC404" s="128"/>
      <c r="AD404" s="128"/>
      <c r="AE404" s="128"/>
      <c r="AF404" s="128"/>
      <c r="AG404" s="128"/>
      <c r="AH404" s="128"/>
      <c r="AI404" s="128"/>
      <c r="AJ404" s="128"/>
      <c r="AK404" s="128"/>
      <c r="AL404" s="128"/>
    </row>
    <row r="405" spans="5:38" s="30" customFormat="1" x14ac:dyDescent="0.25">
      <c r="E405" s="128"/>
      <c r="F405" s="129"/>
      <c r="G405" s="129"/>
      <c r="H405" s="129"/>
      <c r="I405" s="128"/>
      <c r="J405" s="129"/>
      <c r="K405" s="129"/>
      <c r="L405" s="129"/>
      <c r="M405" s="129"/>
      <c r="N405" s="128"/>
      <c r="O405" s="128"/>
      <c r="P405" s="128"/>
      <c r="Q405" s="128"/>
      <c r="R405" s="128"/>
      <c r="S405" s="128"/>
      <c r="T405" s="128"/>
      <c r="U405" s="128"/>
      <c r="V405" s="128"/>
      <c r="W405" s="128"/>
      <c r="X405" s="128"/>
      <c r="Y405" s="128"/>
      <c r="Z405" s="128"/>
      <c r="AA405" s="128"/>
      <c r="AB405" s="128"/>
      <c r="AC405" s="128"/>
      <c r="AD405" s="128"/>
      <c r="AE405" s="128"/>
      <c r="AF405" s="128"/>
      <c r="AG405" s="128"/>
      <c r="AH405" s="128"/>
      <c r="AI405" s="128"/>
      <c r="AJ405" s="128"/>
      <c r="AK405" s="128"/>
      <c r="AL405" s="128"/>
    </row>
    <row r="406" spans="5:38" s="30" customFormat="1" x14ac:dyDescent="0.25">
      <c r="E406" s="128"/>
      <c r="F406" s="129"/>
      <c r="G406" s="129"/>
      <c r="H406" s="129"/>
      <c r="I406" s="128"/>
      <c r="J406" s="129"/>
      <c r="K406" s="129"/>
      <c r="L406" s="129"/>
      <c r="M406" s="129"/>
      <c r="N406" s="128"/>
      <c r="O406" s="128"/>
      <c r="P406" s="128"/>
      <c r="Q406" s="128"/>
      <c r="R406" s="128"/>
      <c r="S406" s="128"/>
      <c r="T406" s="128"/>
      <c r="U406" s="128"/>
      <c r="V406" s="128"/>
      <c r="W406" s="128"/>
      <c r="X406" s="128"/>
      <c r="Y406" s="128"/>
      <c r="Z406" s="128"/>
      <c r="AA406" s="128"/>
      <c r="AB406" s="128"/>
      <c r="AC406" s="128"/>
      <c r="AD406" s="128"/>
      <c r="AE406" s="128"/>
      <c r="AF406" s="128"/>
      <c r="AG406" s="128"/>
      <c r="AH406" s="128"/>
      <c r="AI406" s="128"/>
      <c r="AJ406" s="128"/>
      <c r="AK406" s="128"/>
      <c r="AL406" s="128"/>
    </row>
    <row r="407" spans="5:38" s="30" customFormat="1" x14ac:dyDescent="0.25">
      <c r="E407" s="128"/>
      <c r="F407" s="129"/>
      <c r="G407" s="129"/>
      <c r="H407" s="129"/>
      <c r="I407" s="128"/>
      <c r="J407" s="129"/>
      <c r="K407" s="129"/>
      <c r="L407" s="129"/>
      <c r="M407" s="129"/>
      <c r="N407" s="128"/>
      <c r="O407" s="128"/>
      <c r="P407" s="128"/>
      <c r="Q407" s="128"/>
      <c r="R407" s="128"/>
      <c r="S407" s="128"/>
      <c r="T407" s="128"/>
      <c r="U407" s="128"/>
      <c r="V407" s="128"/>
      <c r="W407" s="128"/>
      <c r="X407" s="128"/>
      <c r="Y407" s="128"/>
      <c r="Z407" s="128"/>
      <c r="AA407" s="128"/>
      <c r="AB407" s="128"/>
      <c r="AC407" s="128"/>
      <c r="AD407" s="128"/>
      <c r="AE407" s="128"/>
      <c r="AF407" s="128"/>
      <c r="AG407" s="128"/>
      <c r="AH407" s="128"/>
      <c r="AI407" s="128"/>
      <c r="AJ407" s="128"/>
      <c r="AK407" s="128"/>
      <c r="AL407" s="128"/>
    </row>
    <row r="408" spans="5:38" s="30" customFormat="1" x14ac:dyDescent="0.25">
      <c r="E408" s="128"/>
      <c r="F408" s="129"/>
      <c r="G408" s="129"/>
      <c r="H408" s="129"/>
      <c r="I408" s="128"/>
      <c r="J408" s="129"/>
      <c r="K408" s="129"/>
      <c r="L408" s="129"/>
      <c r="M408" s="129"/>
      <c r="N408" s="128"/>
      <c r="O408" s="128"/>
      <c r="P408" s="128"/>
      <c r="Q408" s="128"/>
      <c r="R408" s="128"/>
      <c r="S408" s="128"/>
      <c r="T408" s="128"/>
      <c r="U408" s="128"/>
      <c r="V408" s="128"/>
      <c r="W408" s="128"/>
      <c r="X408" s="128"/>
      <c r="Y408" s="128"/>
      <c r="Z408" s="128"/>
      <c r="AA408" s="128"/>
      <c r="AB408" s="128"/>
      <c r="AC408" s="128"/>
      <c r="AD408" s="128"/>
      <c r="AE408" s="128"/>
      <c r="AF408" s="128"/>
      <c r="AG408" s="128"/>
      <c r="AH408" s="128"/>
      <c r="AI408" s="128"/>
      <c r="AJ408" s="128"/>
      <c r="AK408" s="128"/>
      <c r="AL408" s="128"/>
    </row>
    <row r="409" spans="5:38" s="30" customFormat="1" x14ac:dyDescent="0.25">
      <c r="E409" s="128"/>
      <c r="F409" s="129"/>
      <c r="G409" s="129"/>
      <c r="H409" s="129"/>
      <c r="I409" s="128"/>
      <c r="J409" s="129"/>
      <c r="K409" s="129"/>
      <c r="L409" s="129"/>
      <c r="M409" s="129"/>
      <c r="N409" s="128"/>
      <c r="O409" s="128"/>
      <c r="P409" s="128"/>
      <c r="Q409" s="128"/>
      <c r="R409" s="128"/>
      <c r="S409" s="128"/>
      <c r="T409" s="128"/>
      <c r="U409" s="128"/>
      <c r="V409" s="128"/>
      <c r="W409" s="128"/>
      <c r="X409" s="128"/>
      <c r="Y409" s="128"/>
      <c r="Z409" s="128"/>
      <c r="AA409" s="128"/>
      <c r="AB409" s="128"/>
      <c r="AC409" s="128"/>
      <c r="AD409" s="128"/>
      <c r="AE409" s="128"/>
      <c r="AF409" s="128"/>
      <c r="AG409" s="128"/>
      <c r="AH409" s="128"/>
      <c r="AI409" s="128"/>
      <c r="AJ409" s="128"/>
      <c r="AK409" s="128"/>
      <c r="AL409" s="128"/>
    </row>
    <row r="410" spans="5:38" s="30" customFormat="1" x14ac:dyDescent="0.25">
      <c r="E410" s="128"/>
      <c r="F410" s="129"/>
      <c r="G410" s="129"/>
      <c r="H410" s="129"/>
      <c r="I410" s="128"/>
      <c r="J410" s="129"/>
      <c r="K410" s="129"/>
      <c r="L410" s="129"/>
      <c r="M410" s="129"/>
      <c r="N410" s="128"/>
      <c r="O410" s="128"/>
      <c r="P410" s="128"/>
      <c r="Q410" s="128"/>
      <c r="R410" s="128"/>
      <c r="S410" s="128"/>
      <c r="T410" s="128"/>
      <c r="U410" s="128"/>
      <c r="V410" s="128"/>
      <c r="W410" s="128"/>
      <c r="X410" s="128"/>
      <c r="Y410" s="128"/>
      <c r="Z410" s="128"/>
      <c r="AA410" s="128"/>
      <c r="AB410" s="128"/>
      <c r="AC410" s="128"/>
      <c r="AD410" s="128"/>
      <c r="AE410" s="128"/>
      <c r="AF410" s="128"/>
      <c r="AG410" s="128"/>
      <c r="AH410" s="128"/>
      <c r="AI410" s="128"/>
      <c r="AJ410" s="128"/>
      <c r="AK410" s="128"/>
      <c r="AL410" s="128"/>
    </row>
    <row r="411" spans="5:38" s="30" customFormat="1" x14ac:dyDescent="0.25">
      <c r="E411" s="128"/>
      <c r="F411" s="129"/>
      <c r="G411" s="129"/>
      <c r="H411" s="129"/>
      <c r="I411" s="128"/>
      <c r="J411" s="129"/>
      <c r="K411" s="129"/>
      <c r="L411" s="129"/>
      <c r="M411" s="129"/>
      <c r="N411" s="128"/>
      <c r="O411" s="128"/>
      <c r="P411" s="128"/>
      <c r="Q411" s="128"/>
      <c r="R411" s="128"/>
      <c r="S411" s="128"/>
      <c r="T411" s="128"/>
      <c r="U411" s="128"/>
      <c r="V411" s="128"/>
      <c r="W411" s="128"/>
      <c r="X411" s="128"/>
      <c r="Y411" s="128"/>
      <c r="Z411" s="128"/>
      <c r="AA411" s="128"/>
      <c r="AB411" s="128"/>
      <c r="AC411" s="128"/>
      <c r="AD411" s="128"/>
      <c r="AE411" s="128"/>
      <c r="AF411" s="128"/>
      <c r="AG411" s="128"/>
      <c r="AH411" s="128"/>
      <c r="AI411" s="128"/>
      <c r="AJ411" s="128"/>
      <c r="AK411" s="128"/>
      <c r="AL411" s="128"/>
    </row>
    <row r="412" spans="5:38" s="30" customFormat="1" x14ac:dyDescent="0.25">
      <c r="E412" s="128"/>
      <c r="F412" s="129"/>
      <c r="G412" s="129"/>
      <c r="H412" s="129"/>
      <c r="I412" s="128"/>
      <c r="J412" s="129"/>
      <c r="K412" s="129"/>
      <c r="L412" s="129"/>
      <c r="M412" s="129"/>
      <c r="N412" s="128"/>
      <c r="O412" s="128"/>
      <c r="P412" s="128"/>
      <c r="Q412" s="128"/>
      <c r="R412" s="128"/>
      <c r="S412" s="128"/>
      <c r="T412" s="128"/>
      <c r="U412" s="128"/>
      <c r="V412" s="128"/>
      <c r="W412" s="128"/>
      <c r="X412" s="128"/>
      <c r="Y412" s="128"/>
      <c r="Z412" s="128"/>
      <c r="AA412" s="128"/>
      <c r="AB412" s="128"/>
      <c r="AC412" s="128"/>
      <c r="AD412" s="128"/>
      <c r="AE412" s="128"/>
      <c r="AF412" s="128"/>
      <c r="AG412" s="128"/>
      <c r="AH412" s="128"/>
      <c r="AI412" s="128"/>
      <c r="AJ412" s="128"/>
      <c r="AK412" s="128"/>
      <c r="AL412" s="128"/>
    </row>
    <row r="413" spans="5:38" s="30" customFormat="1" x14ac:dyDescent="0.25">
      <c r="E413" s="128"/>
      <c r="F413" s="129"/>
      <c r="G413" s="129"/>
      <c r="H413" s="129"/>
      <c r="I413" s="128"/>
      <c r="J413" s="129"/>
      <c r="K413" s="129"/>
      <c r="L413" s="129"/>
      <c r="M413" s="129"/>
      <c r="N413" s="128"/>
      <c r="O413" s="128"/>
      <c r="P413" s="128"/>
      <c r="Q413" s="128"/>
      <c r="R413" s="128"/>
      <c r="S413" s="128"/>
      <c r="T413" s="128"/>
      <c r="U413" s="128"/>
      <c r="V413" s="128"/>
      <c r="W413" s="128"/>
      <c r="X413" s="128"/>
      <c r="Y413" s="128"/>
      <c r="Z413" s="128"/>
      <c r="AA413" s="128"/>
      <c r="AB413" s="128"/>
      <c r="AC413" s="128"/>
      <c r="AD413" s="128"/>
      <c r="AE413" s="128"/>
      <c r="AF413" s="128"/>
      <c r="AG413" s="128"/>
      <c r="AH413" s="128"/>
      <c r="AI413" s="128"/>
      <c r="AJ413" s="128"/>
      <c r="AK413" s="128"/>
      <c r="AL413" s="128"/>
    </row>
    <row r="414" spans="5:38" s="30" customFormat="1" x14ac:dyDescent="0.25">
      <c r="E414" s="128"/>
      <c r="F414" s="129"/>
      <c r="G414" s="129"/>
      <c r="H414" s="129"/>
      <c r="I414" s="128"/>
      <c r="J414" s="129"/>
      <c r="K414" s="129"/>
      <c r="L414" s="129"/>
      <c r="M414" s="129"/>
      <c r="N414" s="128"/>
      <c r="O414" s="128"/>
      <c r="P414" s="128"/>
      <c r="Q414" s="128"/>
      <c r="R414" s="128"/>
      <c r="S414" s="128"/>
      <c r="T414" s="128"/>
      <c r="U414" s="128"/>
      <c r="V414" s="128"/>
      <c r="W414" s="128"/>
      <c r="X414" s="128"/>
      <c r="Y414" s="128"/>
      <c r="Z414" s="128"/>
      <c r="AA414" s="128"/>
      <c r="AB414" s="128"/>
      <c r="AC414" s="128"/>
      <c r="AD414" s="128"/>
      <c r="AE414" s="128"/>
      <c r="AF414" s="128"/>
      <c r="AG414" s="128"/>
      <c r="AH414" s="128"/>
      <c r="AI414" s="128"/>
      <c r="AJ414" s="128"/>
      <c r="AK414" s="128"/>
      <c r="AL414" s="128"/>
    </row>
    <row r="415" spans="5:38" s="30" customFormat="1" x14ac:dyDescent="0.25">
      <c r="E415" s="128"/>
      <c r="F415" s="129"/>
      <c r="G415" s="129"/>
      <c r="H415" s="129"/>
      <c r="I415" s="128"/>
      <c r="J415" s="129"/>
      <c r="K415" s="129"/>
      <c r="L415" s="129"/>
      <c r="M415" s="129"/>
      <c r="N415" s="128"/>
      <c r="O415" s="128"/>
      <c r="P415" s="128"/>
      <c r="Q415" s="128"/>
      <c r="R415" s="128"/>
      <c r="S415" s="128"/>
      <c r="T415" s="128"/>
      <c r="U415" s="128"/>
      <c r="V415" s="128"/>
      <c r="W415" s="128"/>
      <c r="X415" s="128"/>
      <c r="Y415" s="128"/>
      <c r="Z415" s="128"/>
      <c r="AA415" s="128"/>
      <c r="AB415" s="128"/>
      <c r="AC415" s="128"/>
      <c r="AD415" s="128"/>
      <c r="AE415" s="128"/>
      <c r="AF415" s="128"/>
      <c r="AG415" s="128"/>
      <c r="AH415" s="128"/>
      <c r="AI415" s="128"/>
      <c r="AJ415" s="128"/>
      <c r="AK415" s="128"/>
      <c r="AL415" s="128"/>
    </row>
    <row r="416" spans="5:38" s="30" customFormat="1" x14ac:dyDescent="0.25">
      <c r="E416" s="128"/>
      <c r="F416" s="129"/>
      <c r="G416" s="129"/>
      <c r="H416" s="129"/>
      <c r="I416" s="128"/>
      <c r="J416" s="129"/>
      <c r="K416" s="129"/>
      <c r="L416" s="129"/>
      <c r="M416" s="129"/>
      <c r="N416" s="128"/>
      <c r="O416" s="128"/>
      <c r="P416" s="128"/>
      <c r="Q416" s="128"/>
      <c r="R416" s="128"/>
      <c r="S416" s="128"/>
      <c r="T416" s="128"/>
      <c r="U416" s="128"/>
      <c r="V416" s="128"/>
      <c r="W416" s="128"/>
      <c r="X416" s="128"/>
      <c r="Y416" s="128"/>
      <c r="Z416" s="128"/>
      <c r="AA416" s="128"/>
      <c r="AB416" s="128"/>
      <c r="AC416" s="128"/>
      <c r="AD416" s="128"/>
      <c r="AE416" s="128"/>
      <c r="AF416" s="128"/>
      <c r="AG416" s="128"/>
      <c r="AH416" s="128"/>
      <c r="AI416" s="128"/>
      <c r="AJ416" s="128"/>
      <c r="AK416" s="128"/>
      <c r="AL416" s="128"/>
    </row>
    <row r="417" spans="5:38" s="30" customFormat="1" x14ac:dyDescent="0.25">
      <c r="E417" s="128"/>
      <c r="F417" s="129"/>
      <c r="G417" s="129"/>
      <c r="H417" s="129"/>
      <c r="I417" s="128"/>
      <c r="J417" s="129"/>
      <c r="K417" s="129"/>
      <c r="L417" s="129"/>
      <c r="M417" s="129"/>
      <c r="N417" s="128"/>
      <c r="O417" s="128"/>
      <c r="P417" s="128"/>
      <c r="Q417" s="128"/>
      <c r="R417" s="128"/>
      <c r="S417" s="128"/>
      <c r="T417" s="128"/>
      <c r="U417" s="128"/>
      <c r="V417" s="128"/>
      <c r="W417" s="128"/>
      <c r="X417" s="128"/>
      <c r="Y417" s="128"/>
      <c r="Z417" s="128"/>
      <c r="AA417" s="128"/>
      <c r="AB417" s="128"/>
      <c r="AC417" s="128"/>
      <c r="AD417" s="128"/>
      <c r="AE417" s="128"/>
      <c r="AF417" s="128"/>
      <c r="AG417" s="128"/>
      <c r="AH417" s="128"/>
      <c r="AI417" s="128"/>
      <c r="AJ417" s="128"/>
      <c r="AK417" s="128"/>
      <c r="AL417" s="128"/>
    </row>
    <row r="418" spans="5:38" s="30" customFormat="1" x14ac:dyDescent="0.25">
      <c r="E418" s="128"/>
      <c r="F418" s="129"/>
      <c r="G418" s="129"/>
      <c r="H418" s="129"/>
      <c r="I418" s="128"/>
      <c r="J418" s="129"/>
      <c r="K418" s="129"/>
      <c r="L418" s="129"/>
      <c r="M418" s="129"/>
      <c r="N418" s="128"/>
      <c r="O418" s="128"/>
      <c r="P418" s="128"/>
      <c r="Q418" s="128"/>
      <c r="R418" s="128"/>
      <c r="S418" s="128"/>
      <c r="T418" s="128"/>
      <c r="U418" s="128"/>
      <c r="V418" s="128"/>
      <c r="W418" s="128"/>
      <c r="X418" s="128"/>
      <c r="Y418" s="128"/>
      <c r="Z418" s="128"/>
      <c r="AA418" s="128"/>
      <c r="AB418" s="128"/>
      <c r="AC418" s="128"/>
      <c r="AD418" s="128"/>
      <c r="AE418" s="128"/>
      <c r="AF418" s="128"/>
      <c r="AG418" s="128"/>
      <c r="AH418" s="128"/>
      <c r="AI418" s="128"/>
      <c r="AJ418" s="128"/>
      <c r="AK418" s="128"/>
      <c r="AL418" s="128"/>
    </row>
    <row r="419" spans="5:38" s="30" customFormat="1" x14ac:dyDescent="0.25">
      <c r="E419" s="128"/>
      <c r="F419" s="129"/>
      <c r="G419" s="129"/>
      <c r="H419" s="129"/>
      <c r="I419" s="128"/>
      <c r="J419" s="129"/>
      <c r="K419" s="129"/>
      <c r="L419" s="129"/>
      <c r="M419" s="129"/>
      <c r="N419" s="128"/>
      <c r="O419" s="128"/>
      <c r="P419" s="128"/>
      <c r="Q419" s="128"/>
      <c r="R419" s="128"/>
      <c r="S419" s="128"/>
      <c r="T419" s="128"/>
      <c r="U419" s="128"/>
      <c r="V419" s="128"/>
      <c r="W419" s="128"/>
      <c r="X419" s="128"/>
      <c r="Y419" s="128"/>
      <c r="Z419" s="128"/>
      <c r="AA419" s="128"/>
      <c r="AB419" s="128"/>
      <c r="AC419" s="128"/>
      <c r="AD419" s="128"/>
      <c r="AE419" s="128"/>
      <c r="AF419" s="128"/>
      <c r="AG419" s="128"/>
      <c r="AH419" s="128"/>
      <c r="AI419" s="128"/>
      <c r="AJ419" s="128"/>
      <c r="AK419" s="128"/>
      <c r="AL419" s="128"/>
    </row>
    <row r="420" spans="5:38" s="30" customFormat="1" x14ac:dyDescent="0.25">
      <c r="E420" s="128"/>
      <c r="F420" s="129"/>
      <c r="G420" s="129"/>
      <c r="H420" s="129"/>
      <c r="I420" s="128"/>
      <c r="J420" s="129"/>
      <c r="K420" s="129"/>
      <c r="L420" s="129"/>
      <c r="M420" s="129"/>
      <c r="N420" s="128"/>
      <c r="O420" s="128"/>
      <c r="P420" s="128"/>
      <c r="Q420" s="128"/>
      <c r="R420" s="128"/>
      <c r="S420" s="128"/>
      <c r="T420" s="128"/>
      <c r="U420" s="128"/>
      <c r="V420" s="128"/>
      <c r="W420" s="128"/>
      <c r="X420" s="128"/>
      <c r="Y420" s="128"/>
      <c r="Z420" s="128"/>
      <c r="AA420" s="128"/>
      <c r="AB420" s="128"/>
      <c r="AC420" s="128"/>
      <c r="AD420" s="128"/>
      <c r="AE420" s="128"/>
      <c r="AF420" s="128"/>
      <c r="AG420" s="128"/>
      <c r="AH420" s="128"/>
      <c r="AI420" s="128"/>
      <c r="AJ420" s="128"/>
      <c r="AK420" s="128"/>
      <c r="AL420" s="128"/>
    </row>
    <row r="421" spans="5:38" s="30" customFormat="1" x14ac:dyDescent="0.25">
      <c r="E421" s="128"/>
      <c r="F421" s="129"/>
      <c r="G421" s="129"/>
      <c r="H421" s="129"/>
      <c r="I421" s="128"/>
      <c r="J421" s="129"/>
      <c r="K421" s="129"/>
      <c r="L421" s="129"/>
      <c r="M421" s="129"/>
      <c r="N421" s="128"/>
      <c r="O421" s="128"/>
      <c r="P421" s="128"/>
      <c r="Q421" s="128"/>
      <c r="R421" s="128"/>
      <c r="S421" s="128"/>
      <c r="T421" s="128"/>
      <c r="U421" s="128"/>
      <c r="V421" s="128"/>
      <c r="W421" s="128"/>
      <c r="X421" s="128"/>
      <c r="Y421" s="128"/>
      <c r="Z421" s="128"/>
      <c r="AA421" s="128"/>
      <c r="AB421" s="128"/>
      <c r="AC421" s="128"/>
      <c r="AD421" s="128"/>
      <c r="AE421" s="128"/>
      <c r="AF421" s="128"/>
      <c r="AG421" s="128"/>
      <c r="AH421" s="128"/>
      <c r="AI421" s="128"/>
      <c r="AJ421" s="128"/>
      <c r="AK421" s="128"/>
      <c r="AL421" s="128"/>
    </row>
  </sheetData>
  <sortState xmlns:xlrd2="http://schemas.microsoft.com/office/spreadsheetml/2017/richdata2" ref="C3:D90">
    <sortCondition ref="C3"/>
  </sortState>
  <mergeCells count="2">
    <mergeCell ref="E3:H3"/>
    <mergeCell ref="I3:L3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Income</vt:lpstr>
      <vt:lpstr>SPEND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Lindsey</dc:creator>
  <cp:lastModifiedBy>Lindsey</cp:lastModifiedBy>
  <dcterms:created xsi:type="dcterms:W3CDTF">2020-03-19T14:33:08Z</dcterms:created>
  <dcterms:modified xsi:type="dcterms:W3CDTF">2021-02-06T16:15:05Z</dcterms:modified>
</cp:coreProperties>
</file>